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LS520Dfcc\SHARE\9.【西村作成】\"/>
    </mc:Choice>
  </mc:AlternateContent>
  <xr:revisionPtr revIDLastSave="0" documentId="13_ncr:1_{5D5BE02C-762E-48E4-9C26-A3B0B766AA8F}" xr6:coauthVersionLast="47" xr6:coauthVersionMax="47" xr10:uidLastSave="{00000000-0000-0000-0000-000000000000}"/>
  <bookViews>
    <workbookView xWindow="-120" yWindow="-120" windowWidth="29040" windowHeight="15720" tabRatio="836" firstSheet="4" activeTab="7" xr2:uid="{00000000-000D-0000-FFFF-FFFF00000000}"/>
  </bookViews>
  <sheets>
    <sheet name="見積書" sheetId="15" r:id="rId1"/>
    <sheet name="見積内訳書" sheetId="20" r:id="rId2"/>
    <sheet name="見積依頼(現場作成）" sheetId="36" r:id="rId3"/>
    <sheet name="請求書契約（外注費、材料費）" sheetId="13" r:id="rId4"/>
    <sheet name="出来高内訳書（外注費、材料費）" sheetId="21" r:id="rId5"/>
    <sheet name="請求書単価契約（外注費、材料費）" sheetId="33" r:id="rId6"/>
    <sheet name="出来高内訳書単価契約（外注費、材料費）" sheetId="31" r:id="rId7"/>
    <sheet name="請求書契約外（外注費、材料費）" sheetId="34" r:id="rId8"/>
    <sheet name="出来高内訳書契約外（外注費、材料費）" sheetId="35" r:id="rId9"/>
  </sheets>
  <definedNames>
    <definedName name="_xlnm._FilterDatabase" localSheetId="2" hidden="1">'見積依頼(現場作成）'!$A$6:$H$16</definedName>
    <definedName name="_xlnm._FilterDatabase" localSheetId="1" hidden="1">見積内訳書!#REF!</definedName>
    <definedName name="_xlnm._FilterDatabase" localSheetId="8" hidden="1">'出来高内訳書契約外（外注費、材料費）'!#REF!</definedName>
    <definedName name="_xlnm._FilterDatabase" localSheetId="6" hidden="1">'出来高内訳書単価契約（外注費、材料費）'!#REF!</definedName>
    <definedName name="_xlnm._FilterDatabase" localSheetId="3" hidden="1">'請求書契約（外注費、材料費）'!$G$1:$J$1</definedName>
    <definedName name="_xlnm._FilterDatabase" localSheetId="7" hidden="1">'請求書契約外（外注費、材料費）'!$A$4:$Q$29</definedName>
    <definedName name="_xlnm._FilterDatabase" localSheetId="5" hidden="1">'請求書単価契約（外注費、材料費）'!$G$1:$J$1</definedName>
    <definedName name="_xlnm.Criteria" localSheetId="1">見積内訳書!#REF!</definedName>
    <definedName name="_xlnm.Criteria" localSheetId="8">'出来高内訳書契約外（外注費、材料費）'!#REF!</definedName>
    <definedName name="_xlnm.Criteria" localSheetId="6">'出来高内訳書単価契約（外注費、材料費）'!#REF!</definedName>
    <definedName name="_xlnm.Print_Area" localSheetId="2">'見積依頼(現場作成）'!$A$1:$W$30</definedName>
    <definedName name="_xlnm.Print_Area" localSheetId="0">見積書!$A$1:$P$55</definedName>
    <definedName name="_xlnm.Print_Area" localSheetId="1">見積内訳書!$A$1:$H$95</definedName>
    <definedName name="_xlnm.Print_Area" localSheetId="4">'出来高内訳書（外注費、材料費）'!$A$1:$O$118</definedName>
    <definedName name="_xlnm.Print_Area" localSheetId="8">'出来高内訳書契約外（外注費、材料費）'!$A$1:$H$95</definedName>
    <definedName name="_xlnm.Print_Area" localSheetId="6">'出来高内訳書単価契約（外注費、材料費）'!$A$1:$H$95</definedName>
    <definedName name="_xlnm.Print_Area" localSheetId="3">'請求書契約（外注費、材料費）'!$A$1:$Q$29</definedName>
    <definedName name="_xlnm.Print_Area" localSheetId="7">'請求書契約外（外注費、材料費）'!$A$1:$Q$29</definedName>
    <definedName name="_xlnm.Print_Area" localSheetId="5">'請求書単価契約（外注費、材料費）'!$A$1:$Q$29</definedName>
    <definedName name="_xlnm.Print_Titles" localSheetId="1">見積内訳書!$1:$3</definedName>
    <definedName name="_xlnm.Print_Titles" localSheetId="4">'出来高内訳書（外注費、材料費）'!$1:$3</definedName>
    <definedName name="_xlnm.Print_Titles" localSheetId="8">'出来高内訳書契約外（外注費、材料費）'!$1:$3</definedName>
    <definedName name="_xlnm.Print_Titles" localSheetId="6">'出来高内訳書単価契約（外注費、材料費）'!$1:$3</definedName>
    <definedName name="処理月" localSheetId="2">#REF!</definedName>
    <definedName name="処理月" localSheetId="0">#REF!</definedName>
    <definedName name="処理月" localSheetId="1">#REF!</definedName>
    <definedName name="処理月" localSheetId="4">#REF!</definedName>
    <definedName name="処理月" localSheetId="8">#REF!</definedName>
    <definedName name="処理月" localSheetId="6">#REF!</definedName>
    <definedName name="処理月" localSheetId="3">#REF!</definedName>
    <definedName name="処理月" localSheetId="7">#REF!</definedName>
    <definedName name="処理月" localSheetId="5">#REF!</definedName>
    <definedName name="処理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31" l="1"/>
  <c r="G15" i="31"/>
  <c r="G14" i="31"/>
  <c r="G16" i="21"/>
  <c r="I16" i="21"/>
  <c r="I15" i="21"/>
  <c r="G5" i="21"/>
  <c r="G4" i="21"/>
  <c r="G4" i="20"/>
  <c r="L4" i="21"/>
  <c r="N4" i="21" s="1"/>
  <c r="K4" i="21"/>
  <c r="I4" i="21"/>
  <c r="G5" i="31"/>
  <c r="G6" i="31"/>
  <c r="G7" i="31"/>
  <c r="G8" i="31"/>
  <c r="G9" i="31"/>
  <c r="G10" i="31"/>
  <c r="G11" i="31"/>
  <c r="G4" i="31"/>
  <c r="G7" i="21"/>
  <c r="G8" i="21"/>
  <c r="G9" i="21"/>
  <c r="L7" i="21"/>
  <c r="N7" i="21" s="1"/>
  <c r="L8" i="21"/>
  <c r="L9" i="21"/>
  <c r="N9" i="21" s="1"/>
  <c r="N8" i="21"/>
  <c r="M8" i="21"/>
  <c r="O8" i="21" s="1"/>
  <c r="K7" i="21"/>
  <c r="K14" i="21" s="1"/>
  <c r="K8" i="21"/>
  <c r="K9" i="21"/>
  <c r="I7" i="21"/>
  <c r="I8" i="21"/>
  <c r="I9" i="21"/>
  <c r="L11" i="21"/>
  <c r="K11" i="21"/>
  <c r="M11" i="21" s="1"/>
  <c r="I11" i="21"/>
  <c r="I10" i="21"/>
  <c r="G11" i="21"/>
  <c r="O11" i="21" s="1"/>
  <c r="L10" i="21"/>
  <c r="K10" i="21"/>
  <c r="M10" i="21" s="1"/>
  <c r="O10" i="21" s="1"/>
  <c r="G10" i="21"/>
  <c r="K6" i="21"/>
  <c r="K15" i="21" l="1"/>
  <c r="K16" i="21" s="1"/>
  <c r="M7" i="21"/>
  <c r="O7" i="21" s="1"/>
  <c r="M4" i="21"/>
  <c r="O4" i="21"/>
  <c r="M9" i="21"/>
  <c r="O9" i="21" s="1"/>
  <c r="G6" i="21" l="1"/>
  <c r="N10" i="21"/>
  <c r="N11" i="21"/>
  <c r="E26" i="34"/>
  <c r="E25" i="34"/>
  <c r="G10" i="35"/>
  <c r="G23" i="35" s="1"/>
  <c r="G26" i="35" s="1"/>
  <c r="G8" i="35"/>
  <c r="G6" i="35"/>
  <c r="C20" i="34"/>
  <c r="E18" i="34"/>
  <c r="G18" i="34" s="1"/>
  <c r="E16" i="34"/>
  <c r="G16" i="34" s="1"/>
  <c r="E18" i="13"/>
  <c r="G18" i="13" s="1"/>
  <c r="C20" i="13"/>
  <c r="E14" i="13"/>
  <c r="E16" i="13"/>
  <c r="E18" i="33"/>
  <c r="E16" i="33"/>
  <c r="G14" i="21" l="1"/>
  <c r="G15" i="21" s="1"/>
  <c r="E20" i="34"/>
  <c r="G20" i="34" s="1"/>
  <c r="E20" i="13"/>
  <c r="E22" i="13" s="1"/>
  <c r="I5" i="21"/>
  <c r="K5" i="21"/>
  <c r="L5" i="21"/>
  <c r="N5" i="21" s="1"/>
  <c r="G14" i="13"/>
  <c r="C20" i="33"/>
  <c r="L6" i="21"/>
  <c r="G16" i="13"/>
  <c r="M5" i="21" l="1"/>
  <c r="G20" i="13"/>
  <c r="O5" i="21"/>
  <c r="E20" i="33"/>
  <c r="G20" i="33" s="1"/>
  <c r="G16" i="33"/>
  <c r="G18" i="33"/>
  <c r="C22" i="13"/>
  <c r="I6" i="21"/>
  <c r="I14" i="21" s="1"/>
  <c r="N6" i="21"/>
  <c r="M6" i="21" l="1"/>
  <c r="M14" i="21" s="1"/>
  <c r="M15" i="21" l="1"/>
  <c r="M16" i="21" s="1"/>
  <c r="O6" i="21"/>
  <c r="G22" i="13"/>
  <c r="O14" i="21" l="1"/>
  <c r="O15" i="21" l="1"/>
  <c r="O1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HMT-B21</author>
  </authors>
  <commentList>
    <comment ref="L6" authorId="0" shapeId="0" xr:uid="{00000000-0006-0000-0000-000001000000}">
      <text>
        <r>
          <rPr>
            <sz val="10"/>
            <color indexed="81"/>
            <rFont val="MS P ゴシック"/>
            <family val="3"/>
            <charset val="128"/>
          </rPr>
          <t>適格請求書発行事業者登録番号を記入
（インボイス制度）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HMT-A66</author>
    <author>HMT-S15</author>
    <author>西村咲穂</author>
    <author>HMT-S16</author>
  </authors>
  <commentList>
    <comment ref="O6" authorId="0" shapeId="0" xr:uid="{00000000-0006-0000-0200-000001000000}">
      <text>
        <r>
          <rPr>
            <sz val="9"/>
            <color indexed="81"/>
            <rFont val="MS P ゴシック"/>
            <family val="3"/>
            <charset val="128"/>
          </rPr>
          <t>適格請求書発行事業者登録番号を記入
（インボイス制度）</t>
        </r>
      </text>
    </comment>
    <comment ref="O7" authorId="0" shapeId="0" xr:uid="{00000000-0006-0000-0200-000002000000}">
      <text>
        <r>
          <rPr>
            <sz val="9"/>
            <color indexed="81"/>
            <rFont val="MS P ゴシック"/>
            <family val="3"/>
            <charset val="128"/>
          </rPr>
          <t>注文書・支払明細書記載　下5ケタ</t>
        </r>
      </text>
    </comment>
    <comment ref="A10" authorId="1" shapeId="0" xr:uid="{00000000-0006-0000-0200-000003000000}">
      <text>
        <r>
          <rPr>
            <sz val="11"/>
            <color indexed="81"/>
            <rFont val="ＭＳ Ｐゴシック"/>
            <family val="3"/>
            <charset val="128"/>
          </rPr>
          <t>西暦表記</t>
        </r>
      </text>
    </comment>
    <comment ref="O14" authorId="0" shapeId="0" xr:uid="{CF8B5EA6-B59C-495D-8976-1A575300F44B}">
      <text>
        <r>
          <rPr>
            <sz val="9"/>
            <color indexed="81"/>
            <rFont val="MS P ゴシック"/>
            <family val="3"/>
            <charset val="128"/>
          </rPr>
          <t>銀行番号</t>
        </r>
      </text>
    </comment>
    <comment ref="B16" authorId="0" shapeId="0" xr:uid="{00000000-0006-0000-0200-000005000000}">
      <text>
        <r>
          <rPr>
            <sz val="9"/>
            <color indexed="81"/>
            <rFont val="MS P ゴシック"/>
            <family val="3"/>
            <charset val="128"/>
          </rPr>
          <t xml:space="preserve">既にご請求済の金額
（注文書№ごとに毎回入力）
</t>
        </r>
      </text>
    </comment>
    <comment ref="O16" authorId="0" shapeId="0" xr:uid="{ED707DF6-FC82-4D5C-B286-E9FD7AA72914}">
      <text>
        <r>
          <rPr>
            <sz val="9"/>
            <color indexed="81"/>
            <rFont val="MS P ゴシック"/>
            <family val="3"/>
            <charset val="128"/>
          </rPr>
          <t>支店番号</t>
        </r>
      </text>
    </comment>
    <comment ref="B18" authorId="0" shapeId="0" xr:uid="{00000000-0006-0000-0200-000007000000}">
      <text>
        <r>
          <rPr>
            <sz val="9"/>
            <color indexed="81"/>
            <rFont val="MS P ゴシック"/>
            <family val="3"/>
            <charset val="128"/>
          </rPr>
          <t>ご請求回数を毎回記入（請求対象ごと）</t>
        </r>
      </text>
    </comment>
    <comment ref="O18" authorId="2" shapeId="0" xr:uid="{00000000-0006-0000-0200-000008000000}">
      <text>
        <r>
          <rPr>
            <sz val="9"/>
            <color indexed="81"/>
            <rFont val="ＭＳ Ｐゴシック"/>
            <family val="3"/>
            <charset val="128"/>
          </rPr>
          <t>当座・普通　選択</t>
        </r>
      </text>
    </comment>
    <comment ref="Q20" authorId="3" shapeId="0" xr:uid="{00000000-0006-0000-0200-000009000000}">
      <text>
        <r>
          <rPr>
            <sz val="9"/>
            <color indexed="81"/>
            <rFont val="MS P ゴシック"/>
            <family val="3"/>
            <charset val="128"/>
          </rPr>
          <t xml:space="preserve">銀行、口座変更の有無
</t>
        </r>
      </text>
    </comment>
    <comment ref="L23" authorId="0" shapeId="0" xr:uid="{00000000-0006-0000-0200-00000A000000}">
      <text>
        <r>
          <rPr>
            <sz val="9"/>
            <color indexed="81"/>
            <rFont val="MS P ゴシック"/>
            <family val="3"/>
            <charset val="128"/>
          </rPr>
          <t>現金のみ（振込）の
お支払いは「100」と記載</t>
        </r>
      </text>
    </comment>
    <comment ref="M23" authorId="3" shapeId="0" xr:uid="{00000000-0006-0000-0200-00000B000000}">
      <text>
        <r>
          <rPr>
            <sz val="9"/>
            <color indexed="81"/>
            <rFont val="MS P ゴシック"/>
            <family val="3"/>
            <charset val="128"/>
          </rPr>
          <t xml:space="preserve">手形、でんさい切替選択
</t>
        </r>
      </text>
    </comment>
    <comment ref="P23" authorId="1" shapeId="0" xr:uid="{00000000-0006-0000-0200-00000C000000}">
      <text>
        <r>
          <rPr>
            <sz val="9"/>
            <color indexed="81"/>
            <rFont val="ＭＳ Ｐゴシック"/>
            <family val="3"/>
            <charset val="128"/>
          </rPr>
          <t>安全協力会費の控除内容を選択
※注文書に記載有り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HMT-S16</author>
  </authors>
  <commentList>
    <comment ref="J2" authorId="0" shapeId="0" xr:uid="{EC4F0F30-8E6B-4542-BA63-BF1C95A26D12}">
      <text>
        <r>
          <rPr>
            <sz val="9"/>
            <color indexed="81"/>
            <rFont val="MS P ゴシック"/>
            <family val="3"/>
            <charset val="128"/>
          </rPr>
          <t>ご請求回数を毎回記入（請求対象ごと）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HMT-A66</author>
    <author>HMT-S15</author>
    <author>西村咲穂</author>
    <author>HMT-S16</author>
  </authors>
  <commentList>
    <comment ref="O6" authorId="0" shapeId="0" xr:uid="{00000000-0006-0000-0400-000001000000}">
      <text>
        <r>
          <rPr>
            <sz val="9"/>
            <color indexed="81"/>
            <rFont val="MS P ゴシック"/>
            <family val="3"/>
            <charset val="128"/>
          </rPr>
          <t>適格請求書発行事業者登録番号を記入
（インボイス制度）</t>
        </r>
      </text>
    </comment>
    <comment ref="O7" authorId="0" shapeId="0" xr:uid="{00000000-0006-0000-0400-000002000000}">
      <text>
        <r>
          <rPr>
            <sz val="9"/>
            <color indexed="81"/>
            <rFont val="MS P ゴシック"/>
            <family val="3"/>
            <charset val="128"/>
          </rPr>
          <t>注文書・支払明細書記載　下5ケタ</t>
        </r>
      </text>
    </comment>
    <comment ref="A10" authorId="1" shapeId="0" xr:uid="{00000000-0006-0000-0400-000003000000}">
      <text>
        <r>
          <rPr>
            <sz val="11"/>
            <color indexed="81"/>
            <rFont val="ＭＳ Ｐゴシック"/>
            <family val="3"/>
            <charset val="128"/>
          </rPr>
          <t>西暦表記</t>
        </r>
      </text>
    </comment>
    <comment ref="O14" authorId="0" shapeId="0" xr:uid="{ECE60A85-9C31-4E40-8A54-F5C9104FC843}">
      <text>
        <r>
          <rPr>
            <sz val="9"/>
            <color indexed="81"/>
            <rFont val="MS P ゴシック"/>
            <family val="3"/>
            <charset val="128"/>
          </rPr>
          <t>銀行番号</t>
        </r>
      </text>
    </comment>
    <comment ref="B16" authorId="0" shapeId="0" xr:uid="{00000000-0006-0000-0400-000005000000}">
      <text>
        <r>
          <rPr>
            <sz val="9"/>
            <color indexed="81"/>
            <rFont val="MS P ゴシック"/>
            <family val="3"/>
            <charset val="128"/>
          </rPr>
          <t>既にご請求済の金額
（注文書№ごとに毎回入力）</t>
        </r>
      </text>
    </comment>
    <comment ref="O16" authorId="0" shapeId="0" xr:uid="{CEBAEA05-1707-4785-BA6E-F57E3FE23A94}">
      <text>
        <r>
          <rPr>
            <sz val="9"/>
            <color indexed="81"/>
            <rFont val="MS P ゴシック"/>
            <family val="3"/>
            <charset val="128"/>
          </rPr>
          <t>支店番号</t>
        </r>
      </text>
    </comment>
    <comment ref="B18" authorId="0" shapeId="0" xr:uid="{00000000-0006-0000-0400-000007000000}">
      <text>
        <r>
          <rPr>
            <sz val="9"/>
            <color indexed="81"/>
            <rFont val="MS P ゴシック"/>
            <family val="3"/>
            <charset val="128"/>
          </rPr>
          <t>ご請求回数を毎回記入（請求対象ごと）</t>
        </r>
      </text>
    </comment>
    <comment ref="O18" authorId="2" shapeId="0" xr:uid="{00000000-0006-0000-0400-000008000000}">
      <text>
        <r>
          <rPr>
            <sz val="9"/>
            <color indexed="81"/>
            <rFont val="ＭＳ Ｐゴシック"/>
            <family val="3"/>
            <charset val="128"/>
          </rPr>
          <t>当座・普通　選択</t>
        </r>
      </text>
    </comment>
    <comment ref="Q20" authorId="3" shapeId="0" xr:uid="{00000000-0006-0000-0400-000009000000}">
      <text>
        <r>
          <rPr>
            <sz val="9"/>
            <color indexed="81"/>
            <rFont val="MS P ゴシック"/>
            <family val="3"/>
            <charset val="128"/>
          </rPr>
          <t xml:space="preserve">銀行、口座変更の有無
</t>
        </r>
      </text>
    </comment>
    <comment ref="L23" authorId="0" shapeId="0" xr:uid="{00000000-0006-0000-0400-00000A000000}">
      <text>
        <r>
          <rPr>
            <sz val="9"/>
            <color indexed="81"/>
            <rFont val="MS P ゴシック"/>
            <family val="3"/>
            <charset val="128"/>
          </rPr>
          <t>現金のみ（振込）の
お支払いは「100」と記載</t>
        </r>
      </text>
    </comment>
    <comment ref="M23" authorId="3" shapeId="0" xr:uid="{00000000-0006-0000-0400-00000B000000}">
      <text>
        <r>
          <rPr>
            <sz val="9"/>
            <color indexed="81"/>
            <rFont val="MS P ゴシック"/>
            <family val="3"/>
            <charset val="128"/>
          </rPr>
          <t xml:space="preserve">手形、でんさい切替選択
</t>
        </r>
      </text>
    </comment>
    <comment ref="P23" authorId="1" shapeId="0" xr:uid="{00000000-0006-0000-0400-00000C000000}">
      <text>
        <r>
          <rPr>
            <sz val="9"/>
            <color indexed="81"/>
            <rFont val="ＭＳ Ｐゴシック"/>
            <family val="3"/>
            <charset val="128"/>
          </rPr>
          <t>安全協力会費の控除内容を選択
※注文書に記載有り</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HMT-A66</author>
    <author>HMT-S15</author>
    <author>西村咲穂</author>
    <author>HMT-S16</author>
    <author>HMT-B37</author>
  </authors>
  <commentList>
    <comment ref="O6" authorId="0" shapeId="0" xr:uid="{B79215EC-F072-4367-A773-24DFDC354742}">
      <text>
        <r>
          <rPr>
            <sz val="9"/>
            <color indexed="81"/>
            <rFont val="MS P ゴシック"/>
            <family val="3"/>
            <charset val="128"/>
          </rPr>
          <t>適格請求書発行事業者登録番号を記入
（インボイス制度）</t>
        </r>
      </text>
    </comment>
    <comment ref="O7" authorId="0" shapeId="0" xr:uid="{3AD0E5F5-0552-4F4E-8EE5-D644EFB91DFB}">
      <text>
        <r>
          <rPr>
            <sz val="9"/>
            <color indexed="81"/>
            <rFont val="MS P ゴシック"/>
            <family val="3"/>
            <charset val="128"/>
          </rPr>
          <t>注文書・支払明細書記載　下5ケタ</t>
        </r>
      </text>
    </comment>
    <comment ref="A10" authorId="1" shapeId="0" xr:uid="{81895E9B-B7AF-4182-87EE-939D179A10CE}">
      <text>
        <r>
          <rPr>
            <sz val="11"/>
            <color indexed="81"/>
            <rFont val="ＭＳ Ｐゴシック"/>
            <family val="3"/>
            <charset val="128"/>
          </rPr>
          <t>西暦表記</t>
        </r>
      </text>
    </comment>
    <comment ref="O14" authorId="0" shapeId="0" xr:uid="{525304DD-972E-40C4-AA20-502E37B94F0F}">
      <text>
        <r>
          <rPr>
            <sz val="9"/>
            <color indexed="81"/>
            <rFont val="MS P ゴシック"/>
            <family val="3"/>
            <charset val="128"/>
          </rPr>
          <t>銀行番号</t>
        </r>
      </text>
    </comment>
    <comment ref="B16" authorId="0" shapeId="0" xr:uid="{05B5D0BD-6CA1-4B13-BE78-DA7B65D56C9F}">
      <text>
        <r>
          <rPr>
            <sz val="9"/>
            <color indexed="81"/>
            <rFont val="MS P ゴシック"/>
            <family val="3"/>
            <charset val="128"/>
          </rPr>
          <t>既にご請求済の金額</t>
        </r>
      </text>
    </comment>
    <comment ref="O16" authorId="0" shapeId="0" xr:uid="{E91BC98F-4368-4934-8742-D2ADA01CEDCC}">
      <text>
        <r>
          <rPr>
            <sz val="9"/>
            <color indexed="81"/>
            <rFont val="MS P ゴシック"/>
            <family val="3"/>
            <charset val="128"/>
          </rPr>
          <t>支店番号</t>
        </r>
      </text>
    </comment>
    <comment ref="B18" authorId="0" shapeId="0" xr:uid="{BBB9FB95-BB0B-4AAA-A014-6CEC5E00261B}">
      <text>
        <r>
          <rPr>
            <sz val="9"/>
            <color indexed="81"/>
            <rFont val="MS P ゴシック"/>
            <family val="3"/>
            <charset val="128"/>
          </rPr>
          <t>ご請求回数を毎回記入（請求対象ごと）</t>
        </r>
      </text>
    </comment>
    <comment ref="O18" authorId="2" shapeId="0" xr:uid="{5C3C1DA6-1DFA-4C45-8E01-D09F7F8B5C89}">
      <text>
        <r>
          <rPr>
            <sz val="9"/>
            <color indexed="81"/>
            <rFont val="ＭＳ Ｐゴシック"/>
            <family val="3"/>
            <charset val="128"/>
          </rPr>
          <t>当座・普通　選択</t>
        </r>
      </text>
    </comment>
    <comment ref="Q20" authorId="3" shapeId="0" xr:uid="{9CA11E35-ECBF-451C-84A3-789BF0BD84E8}">
      <text>
        <r>
          <rPr>
            <sz val="9"/>
            <color indexed="81"/>
            <rFont val="MS P ゴシック"/>
            <family val="3"/>
            <charset val="128"/>
          </rPr>
          <t xml:space="preserve">銀行、口座変更の有無
</t>
        </r>
      </text>
    </comment>
    <comment ref="L23" authorId="0" shapeId="0" xr:uid="{6D7905EC-0230-4B8A-A479-4407FD07D5FB}">
      <text>
        <r>
          <rPr>
            <sz val="9"/>
            <color indexed="81"/>
            <rFont val="MS P ゴシック"/>
            <family val="3"/>
            <charset val="128"/>
          </rPr>
          <t>現金のみ（振込）の
お支払いは「100」と記載</t>
        </r>
      </text>
    </comment>
    <comment ref="M23" authorId="3" shapeId="0" xr:uid="{F3191C40-A5B4-4D4D-847D-CD6453B1FC23}">
      <text>
        <r>
          <rPr>
            <sz val="9"/>
            <color indexed="81"/>
            <rFont val="MS P ゴシック"/>
            <family val="3"/>
            <charset val="128"/>
          </rPr>
          <t xml:space="preserve">手形、でんさい切替選択
</t>
        </r>
      </text>
    </comment>
    <comment ref="P23" authorId="1" shapeId="0" xr:uid="{69FFEC0D-C805-48A6-B93B-D7BD85BBF05E}">
      <text>
        <r>
          <rPr>
            <sz val="9"/>
            <color indexed="81"/>
            <rFont val="ＭＳ Ｐゴシック"/>
            <family val="3"/>
            <charset val="128"/>
          </rPr>
          <t>安全協力会費の控除内容を選択
※注文書に記載有り</t>
        </r>
      </text>
    </comment>
    <comment ref="B24" authorId="4" shapeId="0" xr:uid="{1C98A3D7-3057-4470-8594-4827DE95A1E5}">
      <text>
        <r>
          <rPr>
            <sz val="9"/>
            <color indexed="81"/>
            <rFont val="MS P ゴシック"/>
            <family val="3"/>
            <charset val="128"/>
          </rPr>
          <t>非課税・不課税　切替選択</t>
        </r>
      </text>
    </comment>
    <comment ref="C24" authorId="4" shapeId="0" xr:uid="{8C4869FE-6B37-49ED-B024-9C52750204D6}">
      <text>
        <r>
          <rPr>
            <sz val="9"/>
            <color indexed="81"/>
            <rFont val="MS P ゴシック"/>
            <family val="3"/>
            <charset val="128"/>
          </rPr>
          <t>非課税・不課税対象の金額</t>
        </r>
      </text>
    </comment>
    <comment ref="C25" authorId="4" shapeId="0" xr:uid="{408E3BCA-B0F9-47ED-8E61-0EDBBCF66E4E}">
      <text>
        <r>
          <rPr>
            <sz val="9"/>
            <color indexed="81"/>
            <rFont val="MS P ゴシック"/>
            <family val="3"/>
            <charset val="128"/>
          </rPr>
          <t>消費税率8％対象の原価</t>
        </r>
      </text>
    </comment>
    <comment ref="E25" authorId="4" shapeId="0" xr:uid="{EFE30E1A-A86D-4020-B2B6-68D1C5ECD58D}">
      <text>
        <r>
          <rPr>
            <sz val="9"/>
            <color indexed="81"/>
            <rFont val="ＭＳ Ｐゴシック"/>
            <family val="3"/>
            <charset val="128"/>
          </rPr>
          <t>消費税率</t>
        </r>
        <r>
          <rPr>
            <sz val="9"/>
            <color indexed="81"/>
            <rFont val="MS P ゴシック"/>
            <family val="2"/>
          </rPr>
          <t>8</t>
        </r>
        <r>
          <rPr>
            <sz val="9"/>
            <color indexed="81"/>
            <rFont val="ＭＳ Ｐゴシック"/>
            <family val="3"/>
            <charset val="128"/>
          </rPr>
          <t>％対象
に対する消費税額</t>
        </r>
      </text>
    </comment>
    <comment ref="C26" authorId="4" shapeId="0" xr:uid="{47178595-CA0A-42F9-8C52-A60727E9E6FE}">
      <text>
        <r>
          <rPr>
            <sz val="9"/>
            <color indexed="81"/>
            <rFont val="MS P ゴシック"/>
            <family val="3"/>
            <charset val="128"/>
          </rPr>
          <t>消費税率10％対象の原価</t>
        </r>
      </text>
    </comment>
    <comment ref="E26" authorId="4" shapeId="0" xr:uid="{DA226285-01CC-439B-949F-87584C678D6B}">
      <text>
        <r>
          <rPr>
            <sz val="9"/>
            <color indexed="81"/>
            <rFont val="ＭＳ Ｐゴシック"/>
            <family val="3"/>
            <charset val="128"/>
          </rPr>
          <t>消費税率10％対象
に対する消費税額</t>
        </r>
      </text>
    </comment>
  </commentList>
</comments>
</file>

<file path=xl/sharedStrings.xml><?xml version="1.0" encoding="utf-8"?>
<sst xmlns="http://schemas.openxmlformats.org/spreadsheetml/2006/main" count="513" uniqueCount="288">
  <si>
    <t>工事名</t>
    <rPh sb="0" eb="2">
      <t>コウジ</t>
    </rPh>
    <rPh sb="2" eb="3">
      <t>メイ</t>
    </rPh>
    <phoneticPr fontId="1"/>
  </si>
  <si>
    <t>見積金額</t>
    <rPh sb="0" eb="2">
      <t>ミツ</t>
    </rPh>
    <rPh sb="2" eb="4">
      <t>キンガク</t>
    </rPh>
    <phoneticPr fontId="1"/>
  </si>
  <si>
    <t>合計</t>
    <rPh sb="0" eb="2">
      <t>ゴウケイ</t>
    </rPh>
    <phoneticPr fontId="1"/>
  </si>
  <si>
    <t>株式会社　久本組　殿</t>
    <rPh sb="0" eb="4">
      <t>カブシキガイシャ</t>
    </rPh>
    <rPh sb="5" eb="8">
      <t>ヒサモトグミ</t>
    </rPh>
    <rPh sb="9" eb="10">
      <t>ドノ</t>
    </rPh>
    <phoneticPr fontId="1"/>
  </si>
  <si>
    <t>下記の通り見積り申し上げます。</t>
    <rPh sb="0" eb="2">
      <t>カキ</t>
    </rPh>
    <rPh sb="3" eb="4">
      <t>トオ</t>
    </rPh>
    <rPh sb="5" eb="7">
      <t>ミツモ</t>
    </rPh>
    <rPh sb="8" eb="9">
      <t>モウ</t>
    </rPh>
    <rPh sb="10" eb="11">
      <t>ア</t>
    </rPh>
    <phoneticPr fontId="1"/>
  </si>
  <si>
    <t>電話番号</t>
    <rPh sb="0" eb="2">
      <t>デンワ</t>
    </rPh>
    <rPh sb="2" eb="4">
      <t>バンゴウ</t>
    </rPh>
    <phoneticPr fontId="1"/>
  </si>
  <si>
    <t>担当者</t>
    <rPh sb="0" eb="3">
      <t>タントウシャ</t>
    </rPh>
    <phoneticPr fontId="1"/>
  </si>
  <si>
    <t>住所会社名</t>
    <rPh sb="0" eb="2">
      <t>ジュウショ</t>
    </rPh>
    <rPh sb="2" eb="5">
      <t>カイシャメイ</t>
    </rPh>
    <phoneticPr fontId="1"/>
  </si>
  <si>
    <t>許可有効期間</t>
    <rPh sb="0" eb="2">
      <t>キョカ</t>
    </rPh>
    <rPh sb="2" eb="4">
      <t>ユウコウ</t>
    </rPh>
    <rPh sb="4" eb="6">
      <t>キカン</t>
    </rPh>
    <phoneticPr fontId="1"/>
  </si>
  <si>
    <t>株式会社　久本組　御中</t>
    <rPh sb="0" eb="2">
      <t>カブシキ</t>
    </rPh>
    <rPh sb="2" eb="4">
      <t>カイシャ</t>
    </rPh>
    <rPh sb="5" eb="8">
      <t>ヒサモトグミ</t>
    </rPh>
    <rPh sb="9" eb="11">
      <t>オンチュウ</t>
    </rPh>
    <phoneticPr fontId="1"/>
  </si>
  <si>
    <t>下記の通り請求申し上げます。</t>
    <rPh sb="0" eb="2">
      <t>カキ</t>
    </rPh>
    <rPh sb="3" eb="4">
      <t>トオ</t>
    </rPh>
    <rPh sb="5" eb="7">
      <t>セイキュウ</t>
    </rPh>
    <rPh sb="7" eb="8">
      <t>モウ</t>
    </rPh>
    <rPh sb="9" eb="10">
      <t>ア</t>
    </rPh>
    <phoneticPr fontId="1"/>
  </si>
  <si>
    <t>健康保険番号</t>
    <rPh sb="0" eb="2">
      <t>ケンコウ</t>
    </rPh>
    <rPh sb="2" eb="4">
      <t>ホケン</t>
    </rPh>
    <rPh sb="4" eb="6">
      <t>バンゴウ</t>
    </rPh>
    <phoneticPr fontId="1"/>
  </si>
  <si>
    <t>厚生年金番号</t>
    <rPh sb="0" eb="2">
      <t>コウセイ</t>
    </rPh>
    <rPh sb="2" eb="4">
      <t>ネンキン</t>
    </rPh>
    <rPh sb="4" eb="6">
      <t>バンゴウ</t>
    </rPh>
    <phoneticPr fontId="1"/>
  </si>
  <si>
    <t>雇用保険番号</t>
    <rPh sb="0" eb="2">
      <t>コヨウ</t>
    </rPh>
    <rPh sb="2" eb="4">
      <t>ホケン</t>
    </rPh>
    <rPh sb="4" eb="6">
      <t>バンゴウ</t>
    </rPh>
    <phoneticPr fontId="1"/>
  </si>
  <si>
    <t>建設業許可番号</t>
    <rPh sb="0" eb="3">
      <t>ケンセツギョウ</t>
    </rPh>
    <rPh sb="3" eb="5">
      <t>キョカ</t>
    </rPh>
    <rPh sb="5" eb="7">
      <t>バンゴウ</t>
    </rPh>
    <phoneticPr fontId="1"/>
  </si>
  <si>
    <t>累計</t>
    <rPh sb="0" eb="2">
      <t>ルイケイ</t>
    </rPh>
    <phoneticPr fontId="1"/>
  </si>
  <si>
    <t>口座番号</t>
    <rPh sb="0" eb="2">
      <t>コウザ</t>
    </rPh>
    <rPh sb="2" eb="4">
      <t>バンゴウ</t>
    </rPh>
    <phoneticPr fontId="1"/>
  </si>
  <si>
    <t>単位</t>
    <rPh sb="0" eb="2">
      <t>タンイ</t>
    </rPh>
    <phoneticPr fontId="15"/>
  </si>
  <si>
    <t>契約金額</t>
    <rPh sb="0" eb="2">
      <t>ケイヤク</t>
    </rPh>
    <rPh sb="2" eb="4">
      <t>キンガク</t>
    </rPh>
    <phoneticPr fontId="15"/>
  </si>
  <si>
    <t>累計出来高</t>
    <rPh sb="0" eb="2">
      <t>ルイケイ</t>
    </rPh>
    <rPh sb="2" eb="5">
      <t>デキダカ</t>
    </rPh>
    <phoneticPr fontId="15"/>
  </si>
  <si>
    <t>残　　額</t>
    <rPh sb="0" eb="1">
      <t>ザン</t>
    </rPh>
    <rPh sb="3" eb="4">
      <t>ガク</t>
    </rPh>
    <phoneticPr fontId="15"/>
  </si>
  <si>
    <t>数量</t>
    <rPh sb="0" eb="2">
      <t>スウリョウ</t>
    </rPh>
    <phoneticPr fontId="15"/>
  </si>
  <si>
    <t>単価</t>
    <rPh sb="0" eb="2">
      <t>タンカ</t>
    </rPh>
    <phoneticPr fontId="15"/>
  </si>
  <si>
    <t>金額</t>
    <rPh sb="0" eb="2">
      <t>キンガク</t>
    </rPh>
    <phoneticPr fontId="15"/>
  </si>
  <si>
    <t>工期</t>
    <rPh sb="0" eb="2">
      <t>コウキ</t>
    </rPh>
    <phoneticPr fontId="1"/>
  </si>
  <si>
    <t>現金</t>
    <rPh sb="0" eb="1">
      <t>ゲン</t>
    </rPh>
    <rPh sb="1" eb="2">
      <t>キン</t>
    </rPh>
    <phoneticPr fontId="1"/>
  </si>
  <si>
    <t>見　　　積　　　書</t>
    <rPh sb="0" eb="1">
      <t>ケン</t>
    </rPh>
    <rPh sb="4" eb="5">
      <t>セキ</t>
    </rPh>
    <rPh sb="8" eb="9">
      <t>ショ</t>
    </rPh>
    <phoneticPr fontId="1"/>
  </si>
  <si>
    <t>会費</t>
    <rPh sb="0" eb="2">
      <t>カイヒ</t>
    </rPh>
    <phoneticPr fontId="1"/>
  </si>
  <si>
    <t>番号</t>
    <rPh sb="0" eb="2">
      <t>バンゴウ</t>
    </rPh>
    <phoneticPr fontId="15"/>
  </si>
  <si>
    <t>名　　称</t>
    <rPh sb="0" eb="1">
      <t>ナ</t>
    </rPh>
    <rPh sb="3" eb="4">
      <t>ショウ</t>
    </rPh>
    <phoneticPr fontId="15"/>
  </si>
  <si>
    <t>番　号</t>
    <rPh sb="0" eb="3">
      <t>バンゴウ</t>
    </rPh>
    <phoneticPr fontId="15"/>
  </si>
  <si>
    <t>合計金額</t>
    <rPh sb="0" eb="2">
      <t>ゴウケイ</t>
    </rPh>
    <rPh sb="2" eb="4">
      <t>キンガク</t>
    </rPh>
    <phoneticPr fontId="1"/>
  </si>
  <si>
    <t>原価</t>
    <rPh sb="0" eb="2">
      <t>ゲンカ</t>
    </rPh>
    <phoneticPr fontId="1"/>
  </si>
  <si>
    <t>消費税</t>
    <rPh sb="0" eb="3">
      <t>ショウヒゼイ</t>
    </rPh>
    <phoneticPr fontId="1"/>
  </si>
  <si>
    <t>ＦＡＸ</t>
    <phoneticPr fontId="1"/>
  </si>
  <si>
    <t>　　住所会社名</t>
    <rPh sb="2" eb="4">
      <t>ジュウショ</t>
    </rPh>
    <rPh sb="4" eb="7">
      <t>カイシャメイ</t>
    </rPh>
    <phoneticPr fontId="1"/>
  </si>
  <si>
    <t>印</t>
    <rPh sb="0" eb="1">
      <t>イン</t>
    </rPh>
    <phoneticPr fontId="1"/>
  </si>
  <si>
    <t>工事場所</t>
    <rPh sb="0" eb="2">
      <t>コウジ</t>
    </rPh>
    <rPh sb="2" eb="4">
      <t>バショ</t>
    </rPh>
    <phoneticPr fontId="1"/>
  </si>
  <si>
    <t>消費税額</t>
    <rPh sb="3" eb="4">
      <t>ガク</t>
    </rPh>
    <phoneticPr fontId="1"/>
  </si>
  <si>
    <t>自　西暦</t>
    <rPh sb="0" eb="1">
      <t>ジ</t>
    </rPh>
    <rPh sb="2" eb="4">
      <t>セイレキ</t>
    </rPh>
    <phoneticPr fontId="1"/>
  </si>
  <si>
    <t>至　西暦</t>
    <rPh sb="0" eb="1">
      <t>イタ</t>
    </rPh>
    <rPh sb="2" eb="4">
      <t>セイレキ</t>
    </rPh>
    <phoneticPr fontId="1"/>
  </si>
  <si>
    <t>見　積　内　訳　書</t>
    <rPh sb="0" eb="1">
      <t>ケン</t>
    </rPh>
    <rPh sb="2" eb="3">
      <t>セキ</t>
    </rPh>
    <rPh sb="4" eb="5">
      <t>ウチ</t>
    </rPh>
    <rPh sb="6" eb="7">
      <t>ヤク</t>
    </rPh>
    <rPh sb="8" eb="9">
      <t>ショ</t>
    </rPh>
    <phoneticPr fontId="15"/>
  </si>
  <si>
    <t>工種</t>
    <rPh sb="0" eb="2">
      <t>コウシュ</t>
    </rPh>
    <phoneticPr fontId="1"/>
  </si>
  <si>
    <t>工種</t>
    <rPh sb="0" eb="1">
      <t>コウ</t>
    </rPh>
    <rPh sb="1" eb="2">
      <t>シュ</t>
    </rPh>
    <phoneticPr fontId="1"/>
  </si>
  <si>
    <t>名称　</t>
    <rPh sb="0" eb="2">
      <t>メイショウ</t>
    </rPh>
    <phoneticPr fontId="15"/>
  </si>
  <si>
    <t>数量</t>
    <rPh sb="0" eb="1">
      <t>カズ</t>
    </rPh>
    <rPh sb="1" eb="2">
      <t>リョウ</t>
    </rPh>
    <phoneticPr fontId="15"/>
  </si>
  <si>
    <t>単価</t>
    <rPh sb="0" eb="1">
      <t>タン</t>
    </rPh>
    <rPh sb="1" eb="2">
      <t>アタイ</t>
    </rPh>
    <phoneticPr fontId="15"/>
  </si>
  <si>
    <t>金額</t>
    <rPh sb="0" eb="1">
      <t>キン</t>
    </rPh>
    <rPh sb="1" eb="2">
      <t>ガク</t>
    </rPh>
    <phoneticPr fontId="15"/>
  </si>
  <si>
    <t>摘要</t>
    <rPh sb="0" eb="1">
      <t>テキ</t>
    </rPh>
    <rPh sb="1" eb="2">
      <t>ヨウ</t>
    </rPh>
    <phoneticPr fontId="15"/>
  </si>
  <si>
    <t>　出来高内訳書　</t>
    <rPh sb="1" eb="4">
      <t>デキダカ</t>
    </rPh>
    <rPh sb="4" eb="5">
      <t>ウチ</t>
    </rPh>
    <rPh sb="5" eb="6">
      <t>ヤク</t>
    </rPh>
    <rPh sb="6" eb="7">
      <t>ショ</t>
    </rPh>
    <phoneticPr fontId="15"/>
  </si>
  <si>
    <t>出来高内訳書の通り。</t>
    <rPh sb="0" eb="3">
      <t>デキダカ</t>
    </rPh>
    <rPh sb="3" eb="6">
      <t>ウチワケショ</t>
    </rPh>
    <rPh sb="7" eb="8">
      <t>トオ</t>
    </rPh>
    <phoneticPr fontId="1"/>
  </si>
  <si>
    <t>無</t>
  </si>
  <si>
    <t>自</t>
    <rPh sb="0" eb="1">
      <t>ジ</t>
    </rPh>
    <phoneticPr fontId="1"/>
  </si>
  <si>
    <t>至</t>
    <rPh sb="0" eb="1">
      <t>イタ</t>
    </rPh>
    <phoneticPr fontId="1"/>
  </si>
  <si>
    <t>残額</t>
    <rPh sb="0" eb="2">
      <t>ザンガク</t>
    </rPh>
    <phoneticPr fontId="1"/>
  </si>
  <si>
    <t>銀行名</t>
    <rPh sb="0" eb="3">
      <t>ギンコウメイ</t>
    </rPh>
    <phoneticPr fontId="1"/>
  </si>
  <si>
    <t>支店名</t>
    <rPh sb="0" eb="2">
      <t>シテン</t>
    </rPh>
    <rPh sb="2" eb="3">
      <t>メイ</t>
    </rPh>
    <phoneticPr fontId="1"/>
  </si>
  <si>
    <t>振　込　銀　行</t>
    <rPh sb="0" eb="1">
      <t>オサム</t>
    </rPh>
    <rPh sb="2" eb="3">
      <t>コミ</t>
    </rPh>
    <rPh sb="4" eb="5">
      <t>ギン</t>
    </rPh>
    <rPh sb="6" eb="7">
      <t>ギョウ</t>
    </rPh>
    <phoneticPr fontId="1"/>
  </si>
  <si>
    <t>摘要</t>
    <rPh sb="0" eb="2">
      <t>テキヨウ</t>
    </rPh>
    <phoneticPr fontId="1"/>
  </si>
  <si>
    <t>安全協力会</t>
    <rPh sb="0" eb="2">
      <t>アンゼン</t>
    </rPh>
    <rPh sb="2" eb="4">
      <t>キョウリョク</t>
    </rPh>
    <rPh sb="4" eb="5">
      <t>カイ</t>
    </rPh>
    <phoneticPr fontId="1"/>
  </si>
  <si>
    <t>工事名称</t>
    <rPh sb="0" eb="2">
      <t>コウジ</t>
    </rPh>
    <rPh sb="2" eb="4">
      <t>メイショウ</t>
    </rPh>
    <phoneticPr fontId="1"/>
  </si>
  <si>
    <t>注文書№</t>
    <rPh sb="0" eb="3">
      <t>チュウモンショ</t>
    </rPh>
    <phoneticPr fontId="1" alignment="distributed"/>
  </si>
  <si>
    <t>契約工期</t>
    <rPh sb="0" eb="2">
      <t>ケイヤク</t>
    </rPh>
    <rPh sb="2" eb="4">
      <t>コウキ</t>
    </rPh>
    <phoneticPr fontId="1" alignment="distributed"/>
  </si>
  <si>
    <t>～</t>
    <phoneticPr fontId="1" alignment="distributed"/>
  </si>
  <si>
    <t>契約金額</t>
    <rPh sb="0" eb="2">
      <t>ケイヤク</t>
    </rPh>
    <rPh sb="2" eb="4">
      <t>キンガク</t>
    </rPh>
    <phoneticPr fontId="1"/>
  </si>
  <si>
    <t>既払</t>
    <rPh sb="0" eb="2">
      <t>キバラ</t>
    </rPh>
    <phoneticPr fontId="1"/>
  </si>
  <si>
    <t>既払出来高</t>
    <rPh sb="0" eb="2">
      <t>キバラ</t>
    </rPh>
    <rPh sb="2" eb="5">
      <t>デキダカ</t>
    </rPh>
    <phoneticPr fontId="15"/>
  </si>
  <si>
    <t>摘　　要</t>
    <rPh sb="0" eb="1">
      <t>テキ</t>
    </rPh>
    <rPh sb="3" eb="4">
      <t>ヨウ</t>
    </rPh>
    <phoneticPr fontId="1"/>
  </si>
  <si>
    <t>種　別</t>
    <rPh sb="0" eb="1">
      <t>シュ</t>
    </rPh>
    <rPh sb="2" eb="3">
      <t>ベツ</t>
    </rPh>
    <phoneticPr fontId="1"/>
  </si>
  <si>
    <t>口　座　名　義</t>
    <rPh sb="0" eb="1">
      <t>クチ</t>
    </rPh>
    <rPh sb="2" eb="3">
      <t>ザ</t>
    </rPh>
    <rPh sb="4" eb="5">
      <t>ナ</t>
    </rPh>
    <rPh sb="6" eb="7">
      <t>タダシ</t>
    </rPh>
    <phoneticPr fontId="1" alignment="distributed"/>
  </si>
  <si>
    <t>でんさい</t>
  </si>
  <si>
    <t>　　〒</t>
    <phoneticPr fontId="1"/>
  </si>
  <si>
    <t>　</t>
    <phoneticPr fontId="1" alignment="distributed"/>
  </si>
  <si>
    <t>　※連絡先・担当者</t>
    <rPh sb="2" eb="4">
      <t>レンラク</t>
    </rPh>
    <rPh sb="4" eb="5">
      <t>サキ</t>
    </rPh>
    <rPh sb="6" eb="9">
      <t>タントウシャ</t>
    </rPh>
    <phoneticPr fontId="1" alignment="distributed"/>
  </si>
  <si>
    <t>　【記入事項】</t>
    <rPh sb="2" eb="4">
      <t>キニュウ</t>
    </rPh>
    <rPh sb="4" eb="6">
      <t>ジコウ</t>
    </rPh>
    <phoneticPr fontId="1" alignment="distributed"/>
  </si>
  <si>
    <t>　</t>
    <phoneticPr fontId="1" alignment="distributed"/>
  </si>
  <si>
    <t>支　払　条　件</t>
    <rPh sb="0" eb="1">
      <t>ササ</t>
    </rPh>
    <rPh sb="2" eb="3">
      <t>バライ</t>
    </rPh>
    <rPh sb="4" eb="5">
      <t>ジョウ</t>
    </rPh>
    <rPh sb="6" eb="7">
      <t>ケン</t>
    </rPh>
    <phoneticPr fontId="1"/>
  </si>
  <si>
    <t>　※取引先コード</t>
    <rPh sb="2" eb="4">
      <t>トリヒキ</t>
    </rPh>
    <rPh sb="4" eb="5">
      <t>サキ</t>
    </rPh>
    <phoneticPr fontId="1" alignment="distributed"/>
  </si>
  <si>
    <t>　※工事コード</t>
    <rPh sb="2" eb="4">
      <t>コウジ</t>
    </rPh>
    <phoneticPr fontId="1" alignment="distributed"/>
  </si>
  <si>
    <t>　※注文書№</t>
    <rPh sb="2" eb="5">
      <t>チュウモンショ</t>
    </rPh>
    <phoneticPr fontId="1" alignment="distributed"/>
  </si>
  <si>
    <t>　※契約工期</t>
    <rPh sb="2" eb="4">
      <t>ケイヤク</t>
    </rPh>
    <rPh sb="4" eb="6">
      <t>コウキ</t>
    </rPh>
    <phoneticPr fontId="1" alignment="distributed"/>
  </si>
  <si>
    <t>　※契約金額</t>
    <rPh sb="2" eb="4">
      <t>ケイヤク</t>
    </rPh>
    <rPh sb="4" eb="6">
      <t>キンガク</t>
    </rPh>
    <phoneticPr fontId="1" alignment="distributed"/>
  </si>
  <si>
    <t>　※請求金額</t>
    <rPh sb="2" eb="4">
      <t>セイキュウ</t>
    </rPh>
    <rPh sb="4" eb="6">
      <t>キンガク</t>
    </rPh>
    <phoneticPr fontId="1" alignment="distributed"/>
  </si>
  <si>
    <t>　※振込銀行</t>
    <rPh sb="2" eb="4">
      <t>ふりこみ</t>
    </rPh>
    <rPh sb="4" eb="6">
      <t>ぎんこう</t>
    </rPh>
    <phoneticPr fontId="1" type="Hiragana" alignment="distributed"/>
  </si>
  <si>
    <t>　　</t>
    <phoneticPr fontId="1" type="Hiragana" alignment="distributed"/>
  </si>
  <si>
    <t>　※振込銀行変更</t>
    <rPh sb="2" eb="4">
      <t>フリコミ</t>
    </rPh>
    <rPh sb="4" eb="6">
      <t>ギンコウ</t>
    </rPh>
    <rPh sb="6" eb="8">
      <t>ヘンコウ</t>
    </rPh>
    <phoneticPr fontId="1" alignment="distributed"/>
  </si>
  <si>
    <t>　※支払条件</t>
    <rPh sb="2" eb="4">
      <t>シハライ</t>
    </rPh>
    <rPh sb="4" eb="6">
      <t>ジョウケン</t>
    </rPh>
    <phoneticPr fontId="1" alignment="distributed"/>
  </si>
  <si>
    <t>　　新規お取引様は本社総務部へお問い合わせ下さい。</t>
  </si>
  <si>
    <t>：　記入下さい。</t>
    <rPh sb="2" eb="4">
      <t>キニュウ</t>
    </rPh>
    <rPh sb="4" eb="5">
      <t>クダ</t>
    </rPh>
    <phoneticPr fontId="1" alignment="distributed"/>
  </si>
  <si>
    <t>　※請求書作成</t>
    <rPh sb="2" eb="5">
      <t>セイキュウショ</t>
    </rPh>
    <rPh sb="5" eb="7">
      <t>サクセイ</t>
    </rPh>
    <phoneticPr fontId="1" alignment="distributed"/>
  </si>
  <si>
    <t>　　　　　　　</t>
    <phoneticPr fontId="1" alignment="distributed"/>
  </si>
  <si>
    <t>　※金額</t>
    <rPh sb="2" eb="4">
      <t>キンガク</t>
    </rPh>
    <phoneticPr fontId="1" alignment="distributed"/>
  </si>
  <si>
    <t>　※工期</t>
    <rPh sb="2" eb="4">
      <t>コウキ</t>
    </rPh>
    <phoneticPr fontId="1" alignment="distributed"/>
  </si>
  <si>
    <t>　※安全協力会</t>
    <rPh sb="2" eb="4">
      <t>アンゼン</t>
    </rPh>
    <rPh sb="4" eb="6">
      <t>キョウリョク</t>
    </rPh>
    <rPh sb="6" eb="7">
      <t>カイ</t>
    </rPh>
    <phoneticPr fontId="1" alignment="distributed"/>
  </si>
  <si>
    <t>：　加入、未加入いずれか記入下さい。</t>
    <rPh sb="2" eb="4">
      <t>カニュウ</t>
    </rPh>
    <rPh sb="5" eb="8">
      <t>ミカニュウ</t>
    </rPh>
    <rPh sb="12" eb="14">
      <t>キニュウ</t>
    </rPh>
    <rPh sb="14" eb="15">
      <t>クダ</t>
    </rPh>
    <phoneticPr fontId="1" alignment="distributed"/>
  </si>
  <si>
    <t>：　現場資料設計書等確認記入下さい。</t>
    <rPh sb="2" eb="4">
      <t>ゲンバ</t>
    </rPh>
    <rPh sb="4" eb="6">
      <t>シリョウ</t>
    </rPh>
    <rPh sb="6" eb="9">
      <t>セッケイショ</t>
    </rPh>
    <rPh sb="9" eb="10">
      <t>トウ</t>
    </rPh>
    <rPh sb="10" eb="12">
      <t>カクニン</t>
    </rPh>
    <rPh sb="12" eb="14">
      <t>キニュウ</t>
    </rPh>
    <rPh sb="14" eb="15">
      <t>クダ</t>
    </rPh>
    <phoneticPr fontId="1" alignment="distributed"/>
  </si>
  <si>
    <t>：　見積金額、消費税、合計記入下さい。</t>
    <rPh sb="2" eb="4">
      <t>ミツモリ</t>
    </rPh>
    <rPh sb="4" eb="6">
      <t>キンガク</t>
    </rPh>
    <rPh sb="7" eb="10">
      <t>ショウヒゼイ</t>
    </rPh>
    <rPh sb="11" eb="13">
      <t>ゴウケイ</t>
    </rPh>
    <rPh sb="13" eb="15">
      <t>キニュウ</t>
    </rPh>
    <rPh sb="15" eb="16">
      <t>クダ</t>
    </rPh>
    <phoneticPr fontId="1" alignment="distributed"/>
  </si>
  <si>
    <t>：　現場所長に確認記入下さい。未定は、ブランク。</t>
    <rPh sb="2" eb="4">
      <t>ゲンバ</t>
    </rPh>
    <rPh sb="4" eb="6">
      <t>ショチョウ</t>
    </rPh>
    <rPh sb="7" eb="9">
      <t>カクニン</t>
    </rPh>
    <rPh sb="9" eb="11">
      <t>キニュウ</t>
    </rPh>
    <rPh sb="11" eb="12">
      <t>クダ</t>
    </rPh>
    <rPh sb="15" eb="17">
      <t>ミテイ</t>
    </rPh>
    <phoneticPr fontId="1" alignment="distributed"/>
  </si>
  <si>
    <t>　※許可番号</t>
    <rPh sb="2" eb="4">
      <t>きょか</t>
    </rPh>
    <rPh sb="4" eb="6">
      <t>ばんごう</t>
    </rPh>
    <phoneticPr fontId="1" type="Hiragana" alignment="distributed"/>
  </si>
  <si>
    <t>　※許可有効期間</t>
    <rPh sb="2" eb="4">
      <t>きょか</t>
    </rPh>
    <rPh sb="4" eb="6">
      <t>ゆうこう</t>
    </rPh>
    <rPh sb="6" eb="8">
      <t>きかん</t>
    </rPh>
    <phoneticPr fontId="1" type="Hiragana" alignment="distributed"/>
  </si>
  <si>
    <t>　※健康保険番号</t>
    <rPh sb="2" eb="4">
      <t>けんこう</t>
    </rPh>
    <rPh sb="4" eb="6">
      <t>ほけん</t>
    </rPh>
    <rPh sb="6" eb="8">
      <t>ばんごう</t>
    </rPh>
    <phoneticPr fontId="1" type="Hiragana" alignment="distributed"/>
  </si>
  <si>
    <t>　※厚生年金番号</t>
    <rPh sb="2" eb="4">
      <t>こうせい</t>
    </rPh>
    <rPh sb="4" eb="6">
      <t>ねんきん</t>
    </rPh>
    <rPh sb="6" eb="8">
      <t>ばんごう</t>
    </rPh>
    <phoneticPr fontId="1" type="Hiragana" alignment="distributed"/>
  </si>
  <si>
    <t>　※雇用保険番号</t>
    <rPh sb="2" eb="4">
      <t>こよう</t>
    </rPh>
    <rPh sb="4" eb="6">
      <t>ほけん</t>
    </rPh>
    <rPh sb="6" eb="8">
      <t>ばんごう</t>
    </rPh>
    <phoneticPr fontId="1" type="Hiragana" alignment="distributed"/>
  </si>
  <si>
    <t>見　積　条　件</t>
    <rPh sb="0" eb="1">
      <t>ミ</t>
    </rPh>
    <rPh sb="2" eb="3">
      <t>セキ</t>
    </rPh>
    <rPh sb="4" eb="5">
      <t>ジョウ</t>
    </rPh>
    <rPh sb="6" eb="7">
      <t>ケン</t>
    </rPh>
    <phoneticPr fontId="1"/>
  </si>
  <si>
    <t>：　振込先を記入下さい。</t>
    <rPh sb="2" eb="5">
      <t>フリコミサキ</t>
    </rPh>
    <rPh sb="6" eb="9">
      <t>キニュウクダ</t>
    </rPh>
    <phoneticPr fontId="1" alignment="distributed"/>
  </si>
  <si>
    <t>：　注文書毎に作成して下さい。（当初、変更、追加等）</t>
    <rPh sb="11" eb="12">
      <t>クダ</t>
    </rPh>
    <phoneticPr fontId="1" alignment="distributed"/>
  </si>
  <si>
    <t>工事コード</t>
    <rPh sb="0" eb="2">
      <t>コウジ</t>
    </rPh>
    <phoneticPr fontId="1"/>
  </si>
  <si>
    <t>○○銀行</t>
    <rPh sb="2" eb="4">
      <t>ギンコウ</t>
    </rPh>
    <phoneticPr fontId="1" alignment="distributed"/>
  </si>
  <si>
    <t>○○支店</t>
    <rPh sb="2" eb="4">
      <t>シテン</t>
    </rPh>
    <phoneticPr fontId="1" alignment="distributed"/>
  </si>
  <si>
    <t>：　請求書担当者名記入下さい。</t>
    <rPh sb="2" eb="5">
      <t>セイキュウショ</t>
    </rPh>
    <rPh sb="5" eb="8">
      <t>タントウシャ</t>
    </rPh>
    <rPh sb="8" eb="9">
      <t>メイ</t>
    </rPh>
    <rPh sb="9" eb="11">
      <t>キニュウ</t>
    </rPh>
    <rPh sb="11" eb="12">
      <t>クダ</t>
    </rPh>
    <phoneticPr fontId="1" alignment="distributed"/>
  </si>
  <si>
    <t>　※見積条件</t>
    <rPh sb="2" eb="4">
      <t>ミツモリ</t>
    </rPh>
    <rPh sb="4" eb="6">
      <t>ジョウケン</t>
    </rPh>
    <phoneticPr fontId="1"/>
  </si>
  <si>
    <t>：　変更の有無を選択して下さい。</t>
    <rPh sb="2" eb="4">
      <t>ヘンコウ</t>
    </rPh>
    <rPh sb="5" eb="7">
      <t>ウム</t>
    </rPh>
    <rPh sb="8" eb="10">
      <t>センタク</t>
    </rPh>
    <rPh sb="12" eb="13">
      <t>クダ</t>
    </rPh>
    <phoneticPr fontId="1" alignment="distributed"/>
  </si>
  <si>
    <t>出来高内訳書</t>
    <rPh sb="0" eb="3">
      <t>デキダカ</t>
    </rPh>
    <rPh sb="3" eb="4">
      <t>ウチ</t>
    </rPh>
    <rPh sb="4" eb="5">
      <t>ヤク</t>
    </rPh>
    <rPh sb="5" eb="6">
      <t>ショ</t>
    </rPh>
    <phoneticPr fontId="15"/>
  </si>
  <si>
    <t>0.7ｍ３</t>
    <phoneticPr fontId="1"/>
  </si>
  <si>
    <t>φ３００　L＝5000</t>
    <phoneticPr fontId="1"/>
  </si>
  <si>
    <t>本</t>
    <rPh sb="0" eb="1">
      <t>ホン</t>
    </rPh>
    <phoneticPr fontId="1"/>
  </si>
  <si>
    <t>計</t>
    <rPh sb="0" eb="1">
      <t>ケイ</t>
    </rPh>
    <phoneticPr fontId="1"/>
  </si>
  <si>
    <t>請　求　書 （契約）</t>
    <phoneticPr fontId="1" alignment="distributed"/>
  </si>
  <si>
    <t>請　求　書 （契約外）</t>
    <phoneticPr fontId="1"/>
  </si>
  <si>
    <t>　　新規お取引様、新規工事は、本社総務部へお問い合わせ下さい。</t>
    <rPh sb="2" eb="4">
      <t>シンキ</t>
    </rPh>
    <rPh sb="5" eb="7">
      <t>トリヒキ</t>
    </rPh>
    <rPh sb="7" eb="8">
      <t>サマ</t>
    </rPh>
    <phoneticPr fontId="1" alignment="distributed"/>
  </si>
  <si>
    <t>フリガナ</t>
    <phoneticPr fontId="1" alignment="distributed"/>
  </si>
  <si>
    <t>　※振込口座変更</t>
    <rPh sb="2" eb="4">
      <t>フリコミ</t>
    </rPh>
    <rPh sb="4" eb="6">
      <t>コウザ</t>
    </rPh>
    <rPh sb="6" eb="8">
      <t>ヘンコウ</t>
    </rPh>
    <phoneticPr fontId="1" alignment="distributed"/>
  </si>
  <si>
    <t>加入</t>
  </si>
  <si>
    <t>：　既に弊社とお取引が有る業者様は、現状の７桁コードを記入下さい。</t>
    <rPh sb="2" eb="3">
      <t>スデ</t>
    </rPh>
    <rPh sb="4" eb="6">
      <t>ヘイシャ</t>
    </rPh>
    <rPh sb="18" eb="20">
      <t>ゲンジョウ</t>
    </rPh>
    <rPh sb="22" eb="23">
      <t>ケタ</t>
    </rPh>
    <rPh sb="27" eb="29">
      <t>キニュウ</t>
    </rPh>
    <rPh sb="29" eb="30">
      <t>クダ</t>
    </rPh>
    <phoneticPr fontId="1" alignment="distributed"/>
  </si>
  <si>
    <t>：　既払・第○回・累計・残額記入下さい。</t>
    <rPh sb="14" eb="16">
      <t>キニュウ</t>
    </rPh>
    <rPh sb="16" eb="17">
      <t>クダ</t>
    </rPh>
    <phoneticPr fontId="1" alignment="distributed"/>
  </si>
  <si>
    <t>国土交通大臣　許可　　</t>
    <rPh sb="0" eb="2">
      <t>コクド</t>
    </rPh>
    <rPh sb="2" eb="4">
      <t>コウツウ</t>
    </rPh>
    <rPh sb="4" eb="6">
      <t>ダイジン</t>
    </rPh>
    <rPh sb="7" eb="9">
      <t>キョカ</t>
    </rPh>
    <phoneticPr fontId="1"/>
  </si>
  <si>
    <t>特　-　  　</t>
    <phoneticPr fontId="1"/>
  </si>
  <si>
    <t>第　　　　  　号</t>
    <phoneticPr fontId="1"/>
  </si>
  <si>
    <t>：　既にお取引が有る業者様は、取引先コード下５桁記入下さい。</t>
    <rPh sb="15" eb="17">
      <t>トリヒキ</t>
    </rPh>
    <rPh sb="17" eb="18">
      <t>サキ</t>
    </rPh>
    <rPh sb="21" eb="22">
      <t>シモ</t>
    </rPh>
    <rPh sb="23" eb="24">
      <t>ケタ</t>
    </rPh>
    <phoneticPr fontId="1" alignment="distributed"/>
  </si>
  <si>
    <t>　　新規お取引様ブランク。</t>
    <phoneticPr fontId="1" alignment="distributed"/>
  </si>
  <si>
    <t>請　求　書 （単価契約）</t>
    <rPh sb="7" eb="9">
      <t>タンカ</t>
    </rPh>
    <phoneticPr fontId="1" alignment="distributed"/>
  </si>
  <si>
    <t>　　請求書内訳は、出来高内訳書契約外を使用して下さい。</t>
    <rPh sb="2" eb="4">
      <t>セイキュウ</t>
    </rPh>
    <rPh sb="4" eb="5">
      <t>ショ</t>
    </rPh>
    <rPh sb="5" eb="7">
      <t>ウチワケ</t>
    </rPh>
    <rPh sb="9" eb="12">
      <t>デキダカ</t>
    </rPh>
    <rPh sb="12" eb="15">
      <t>ウチワケショ</t>
    </rPh>
    <rPh sb="15" eb="17">
      <t>ケイヤク</t>
    </rPh>
    <rPh sb="17" eb="18">
      <t>ガイ</t>
    </rPh>
    <rPh sb="19" eb="21">
      <t>シヨウ</t>
    </rPh>
    <rPh sb="23" eb="24">
      <t>クダ</t>
    </rPh>
    <phoneticPr fontId="1"/>
  </si>
  <si>
    <t>登録番号</t>
    <rPh sb="0" eb="4">
      <t>トウロクバンゴウ</t>
    </rPh>
    <phoneticPr fontId="1"/>
  </si>
  <si>
    <t>　※登録番号</t>
    <rPh sb="2" eb="6">
      <t>トウロクバンゴウ</t>
    </rPh>
    <phoneticPr fontId="1" alignment="distributed"/>
  </si>
  <si>
    <t>：　適格請求書発行事業者登録番号を記入下さい。（インボイス制度）</t>
    <rPh sb="29" eb="31">
      <t>セイド</t>
    </rPh>
    <phoneticPr fontId="1"/>
  </si>
  <si>
    <t>　※契約前見積書は、貴社、当社どちらの様式でも可能です。</t>
    <rPh sb="2" eb="4">
      <t>ケイヤク</t>
    </rPh>
    <rPh sb="4" eb="5">
      <t>マエ</t>
    </rPh>
    <rPh sb="5" eb="8">
      <t>ミツモリショ</t>
    </rPh>
    <rPh sb="10" eb="12">
      <t>キシャ</t>
    </rPh>
    <rPh sb="13" eb="15">
      <t>トウシャ</t>
    </rPh>
    <rPh sb="19" eb="21">
      <t>ヨウシキ</t>
    </rPh>
    <rPh sb="23" eb="25">
      <t>カノウ</t>
    </rPh>
    <phoneticPr fontId="1"/>
  </si>
  <si>
    <t>　　現場所長より契約決定の連絡が入りしだい、当社見積様式で提出して下さい。</t>
    <rPh sb="2" eb="4">
      <t>ゲンバ</t>
    </rPh>
    <rPh sb="4" eb="6">
      <t>ショチョウ</t>
    </rPh>
    <rPh sb="8" eb="10">
      <t>ケイヤク</t>
    </rPh>
    <rPh sb="10" eb="12">
      <t>ケッテイ</t>
    </rPh>
    <rPh sb="13" eb="15">
      <t>レンラク</t>
    </rPh>
    <rPh sb="16" eb="17">
      <t>ハイ</t>
    </rPh>
    <rPh sb="22" eb="24">
      <t>トウシャ</t>
    </rPh>
    <rPh sb="24" eb="26">
      <t>ミツモリ</t>
    </rPh>
    <rPh sb="26" eb="28">
      <t>ヨウシキ</t>
    </rPh>
    <rPh sb="33" eb="34">
      <t>クダ</t>
    </rPh>
    <phoneticPr fontId="1"/>
  </si>
  <si>
    <t>：　出来高、数量契約の工事は、当社出来高内訳書を使用下さい。</t>
    <rPh sb="2" eb="5">
      <t>デキダカ</t>
    </rPh>
    <rPh sb="6" eb="8">
      <t>スウリョウ</t>
    </rPh>
    <rPh sb="8" eb="10">
      <t>ケイヤク</t>
    </rPh>
    <rPh sb="11" eb="13">
      <t>コウジ</t>
    </rPh>
    <rPh sb="15" eb="17">
      <t>トウシャ</t>
    </rPh>
    <rPh sb="17" eb="20">
      <t>デキダカ</t>
    </rPh>
    <rPh sb="20" eb="23">
      <t>ウチワケショ</t>
    </rPh>
    <rPh sb="24" eb="27">
      <t>シヨウクダ</t>
    </rPh>
    <phoneticPr fontId="1" alignment="distributed"/>
  </si>
  <si>
    <t xml:space="preserve"> ※材料等で複写用紙、印字請求書を使用の業者様は</t>
    <rPh sb="2" eb="4">
      <t>ザイリョウ</t>
    </rPh>
    <rPh sb="4" eb="5">
      <t>トウ</t>
    </rPh>
    <rPh sb="13" eb="16">
      <t>セイキュウショ</t>
    </rPh>
    <rPh sb="17" eb="19">
      <t>シヨウ</t>
    </rPh>
    <rPh sb="20" eb="23">
      <t>ギョウシャサマ</t>
    </rPh>
    <phoneticPr fontId="1" alignment="distributed"/>
  </si>
  <si>
    <t>取引先コード</t>
    <rPh sb="0" eb="1">
      <t>トリ</t>
    </rPh>
    <rPh sb="1" eb="2">
      <t>イン</t>
    </rPh>
    <rPh sb="2" eb="3">
      <t>サキ</t>
    </rPh>
    <phoneticPr fontId="1" alignment="distributed"/>
  </si>
  <si>
    <t>第〇回　　</t>
    <phoneticPr fontId="1" alignment="distributed"/>
  </si>
  <si>
    <t>請求金額
（出来高）</t>
    <rPh sb="0" eb="2">
      <t>セイキュウ</t>
    </rPh>
    <rPh sb="2" eb="4">
      <t>キンガク</t>
    </rPh>
    <rPh sb="6" eb="9">
      <t>デキダカ</t>
    </rPh>
    <phoneticPr fontId="1"/>
  </si>
  <si>
    <t>　　請求書表紙のみ使用し、印字請求書添付下さい。</t>
    <rPh sb="9" eb="11">
      <t>シヨウ</t>
    </rPh>
    <rPh sb="13" eb="18">
      <t>インジセイキュウショ</t>
    </rPh>
    <rPh sb="18" eb="21">
      <t>テンプクダ</t>
    </rPh>
    <phoneticPr fontId="1" alignment="distributed"/>
  </si>
  <si>
    <t>：　注文書確認、下５桁記入下さい。</t>
    <rPh sb="11" eb="13">
      <t>キニュウ</t>
    </rPh>
    <rPh sb="13" eb="14">
      <t>クダ</t>
    </rPh>
    <phoneticPr fontId="1" alignment="distributed"/>
  </si>
  <si>
    <t>：　注文書確認、７桁記入下さい。</t>
    <rPh sb="10" eb="13">
      <t>キニュウクダ</t>
    </rPh>
    <phoneticPr fontId="1" alignment="distributed"/>
  </si>
  <si>
    <t>：　注文書確認、１０桁記入下さい。</t>
    <rPh sb="11" eb="14">
      <t>キニュウクダ</t>
    </rPh>
    <phoneticPr fontId="1" alignment="distributed"/>
  </si>
  <si>
    <t>：　注文書確認、記入下さい。</t>
    <rPh sb="8" eb="11">
      <t>キニュウクダ</t>
    </rPh>
    <phoneticPr fontId="1" alignment="distributed"/>
  </si>
  <si>
    <t>：　注文書確認、記入下さい。（手形、でんさい、会費選択）</t>
    <rPh sb="8" eb="10">
      <t>キニュウ</t>
    </rPh>
    <rPh sb="10" eb="11">
      <t>クダ</t>
    </rPh>
    <rPh sb="15" eb="17">
      <t>テガタ</t>
    </rPh>
    <rPh sb="23" eb="25">
      <t>カイヒ</t>
    </rPh>
    <rPh sb="25" eb="27">
      <t>センタク</t>
    </rPh>
    <phoneticPr fontId="1" alignment="distributed"/>
  </si>
  <si>
    <t>123-4567</t>
    <phoneticPr fontId="1" alignment="distributed"/>
  </si>
  <si>
    <t>カ）マルマルマル</t>
    <phoneticPr fontId="1" alignment="distributed"/>
  </si>
  <si>
    <t>代表取締役　○○○○○</t>
    <rPh sb="0" eb="2">
      <t>だいひょう</t>
    </rPh>
    <rPh sb="2" eb="5">
      <t>とりしまりやく</t>
    </rPh>
    <phoneticPr fontId="1" type="Hiragana" alignment="distributed"/>
  </si>
  <si>
    <t>○○県○○市○○町１－１－１</t>
    <rPh sb="2" eb="3">
      <t>ケン</t>
    </rPh>
    <rPh sb="5" eb="6">
      <t>シ</t>
    </rPh>
    <rPh sb="8" eb="9">
      <t>チョウ</t>
    </rPh>
    <phoneticPr fontId="1" alignment="distributed"/>
  </si>
  <si>
    <t>株式会社○○○</t>
    <rPh sb="0" eb="2">
      <t>カブシキ</t>
    </rPh>
    <rPh sb="2" eb="4">
      <t>カイシャ</t>
    </rPh>
    <phoneticPr fontId="1" alignment="distributed"/>
  </si>
  <si>
    <t>　 できる場合、一括振込可能な銀行口座をご記入下さい。</t>
    <rPh sb="23" eb="24">
      <t>クダ</t>
    </rPh>
    <phoneticPr fontId="1" alignment="distributed"/>
  </si>
  <si>
    <t>m3</t>
    <phoneticPr fontId="1"/>
  </si>
  <si>
    <t>第○回出来高</t>
    <rPh sb="0" eb="1">
      <t>ダイ</t>
    </rPh>
    <rPh sb="2" eb="3">
      <t>カイ</t>
    </rPh>
    <rPh sb="3" eb="6">
      <t>デキダカ</t>
    </rPh>
    <phoneticPr fontId="15"/>
  </si>
  <si>
    <t>：　既払・第○回・累計 記入下さい。</t>
    <rPh sb="12" eb="14">
      <t>キニュウ</t>
    </rPh>
    <rPh sb="14" eb="15">
      <t>クダ</t>
    </rPh>
    <phoneticPr fontId="1" alignment="distributed"/>
  </si>
  <si>
    <t>株式会社○○○　　　　　　　　　</t>
    <rPh sb="0" eb="4">
      <t>かぶしきがいしゃ</t>
    </rPh>
    <phoneticPr fontId="1" type="Hiragana" alignment="distributed"/>
  </si>
  <si>
    <t>株式会社○○○</t>
    <rPh sb="0" eb="4">
      <t>かぶしきがいしゃ</t>
    </rPh>
    <phoneticPr fontId="1" type="Hiragana" alignment="distributed"/>
  </si>
  <si>
    <t>支　払　方　法</t>
    <rPh sb="0" eb="1">
      <t>ササ</t>
    </rPh>
    <rPh sb="2" eb="3">
      <t>バライ</t>
    </rPh>
    <phoneticPr fontId="1"/>
  </si>
  <si>
    <t>：　既に弊社とお取引が有る業者様は、現状の５桁コードを記入下さい。</t>
    <phoneticPr fontId="1" alignment="distributed"/>
  </si>
  <si>
    <t>　  新規お取引様は、本社総務部へお問い合わせ下さい。</t>
    <phoneticPr fontId="1"/>
  </si>
  <si>
    <t>　※支払方法</t>
    <rPh sb="2" eb="4">
      <t>シハライ</t>
    </rPh>
    <phoneticPr fontId="1" alignment="distributed"/>
  </si>
  <si>
    <t>：　契約外で既にお取引が有る業者様は、過去の取引条件記入。</t>
  </si>
  <si>
    <t>　　　　　　　　　　　　　　　　　　　　　（手形、でんさい、会費選択）</t>
    <rPh sb="22" eb="24">
      <t>テガタ</t>
    </rPh>
    <rPh sb="30" eb="32">
      <t>カイヒ</t>
    </rPh>
    <rPh sb="32" eb="34">
      <t>センタク</t>
    </rPh>
    <phoneticPr fontId="1"/>
  </si>
  <si>
    <t>：　工事毎に作成して下さい。（当初、変更、追加等）</t>
    <rPh sb="10" eb="11">
      <t>クダ</t>
    </rPh>
    <phoneticPr fontId="1" alignment="distributed"/>
  </si>
  <si>
    <t>　　各現場に　２部　ご提出下さい。</t>
    <rPh sb="2" eb="5">
      <t>カクゲンバ</t>
    </rPh>
    <rPh sb="8" eb="9">
      <t>ブ</t>
    </rPh>
    <rPh sb="11" eb="13">
      <t>テイシュツ</t>
    </rPh>
    <rPh sb="13" eb="14">
      <t>クダ</t>
    </rPh>
    <phoneticPr fontId="1" alignment="distributed"/>
  </si>
  <si>
    <t>取引先コード</t>
    <rPh sb="0" eb="1">
      <t>トリ</t>
    </rPh>
    <rPh sb="1" eb="2">
      <t>イン</t>
    </rPh>
    <rPh sb="2" eb="3">
      <t>サキ</t>
    </rPh>
    <phoneticPr fontId="1"/>
  </si>
  <si>
    <t>黄色塗りつぶし箇所、入力必須</t>
    <rPh sb="0" eb="2">
      <t>キイロ</t>
    </rPh>
    <rPh sb="2" eb="3">
      <t>ヌ</t>
    </rPh>
    <rPh sb="7" eb="9">
      <t>カショ</t>
    </rPh>
    <rPh sb="10" eb="12">
      <t>ニュウリョク</t>
    </rPh>
    <rPh sb="12" eb="14">
      <t>ヒッス</t>
    </rPh>
    <phoneticPr fontId="1" alignment="distributed"/>
  </si>
  <si>
    <t>黄色塗りつぶし箇所、入力必須</t>
    <phoneticPr fontId="1" alignment="distributed"/>
  </si>
  <si>
    <t>123-456</t>
    <phoneticPr fontId="1"/>
  </si>
  <si>
    <t>　※工事名</t>
    <rPh sb="2" eb="4">
      <t>コウジ</t>
    </rPh>
    <rPh sb="4" eb="5">
      <t>メイ</t>
    </rPh>
    <phoneticPr fontId="1" alignment="distributed"/>
  </si>
  <si>
    <t>　※工事場所</t>
    <rPh sb="2" eb="4">
      <t>コウジ</t>
    </rPh>
    <rPh sb="4" eb="6">
      <t>バショ</t>
    </rPh>
    <phoneticPr fontId="1" alignment="distributed"/>
  </si>
  <si>
    <t>銀行番号</t>
    <rPh sb="0" eb="2">
      <t>ギンコウ</t>
    </rPh>
    <rPh sb="2" eb="4">
      <t>バンゴウ</t>
    </rPh>
    <phoneticPr fontId="1"/>
  </si>
  <si>
    <t>支店番号</t>
    <rPh sb="0" eb="2">
      <t>シテン</t>
    </rPh>
    <rPh sb="2" eb="4">
      <t>バンゴウ</t>
    </rPh>
    <phoneticPr fontId="1"/>
  </si>
  <si>
    <r>
      <t>　　</t>
    </r>
    <r>
      <rPr>
        <sz val="11"/>
        <color rgb="FFFF0000"/>
        <rFont val="ＭＳ Ｐゴシック"/>
        <family val="3"/>
        <charset val="128"/>
        <scheme val="minor"/>
      </rPr>
      <t>各現場に２部ご提出下さい。</t>
    </r>
    <rPh sb="2" eb="5">
      <t>カクゲンバ</t>
    </rPh>
    <rPh sb="7" eb="8">
      <t>ブ</t>
    </rPh>
    <rPh sb="9" eb="11">
      <t>テイシュツ</t>
    </rPh>
    <rPh sb="11" eb="12">
      <t>クダ</t>
    </rPh>
    <phoneticPr fontId="1" alignment="distributed"/>
  </si>
  <si>
    <r>
      <t>　</t>
    </r>
    <r>
      <rPr>
        <sz val="11"/>
        <color rgb="FFFF0000"/>
        <rFont val="ＭＳ Ｐゴシック"/>
        <family val="3"/>
        <charset val="128"/>
        <scheme val="minor"/>
      </rPr>
      <t>　各現場に２部ご提出下さい。</t>
    </r>
    <rPh sb="2" eb="5">
      <t>カクゲンバ</t>
    </rPh>
    <rPh sb="7" eb="8">
      <t>ブ</t>
    </rPh>
    <rPh sb="9" eb="11">
      <t>テイシュツ</t>
    </rPh>
    <rPh sb="11" eb="12">
      <t>クダ</t>
    </rPh>
    <phoneticPr fontId="1" alignment="distributed"/>
  </si>
  <si>
    <t>　　支店、営業所が複数有る業者様で、振込銀行が一括処理</t>
    <phoneticPr fontId="1"/>
  </si>
  <si>
    <t xml:space="preserve"> 　支店、営業所が複数有る業者様で、振込銀行が一括処理</t>
    <phoneticPr fontId="1" alignment="distributed"/>
  </si>
  <si>
    <t>番　号</t>
    <rPh sb="0" eb="1">
      <t>バン</t>
    </rPh>
    <rPh sb="2" eb="3">
      <t>ゴウ</t>
    </rPh>
    <phoneticPr fontId="1"/>
  </si>
  <si>
    <t>消費税(10%)</t>
    <rPh sb="0" eb="3">
      <t>ショウヒゼイ</t>
    </rPh>
    <phoneticPr fontId="1"/>
  </si>
  <si>
    <t>消費税10%</t>
    <rPh sb="0" eb="3">
      <t>ショウヒゼイ</t>
    </rPh>
    <phoneticPr fontId="1"/>
  </si>
  <si>
    <t>非課税</t>
    <rPh sb="0" eb="3">
      <t>ヒカゼイ</t>
    </rPh>
    <phoneticPr fontId="1"/>
  </si>
  <si>
    <t>消費税8％</t>
    <rPh sb="0" eb="3">
      <t>ショウヒゼイ</t>
    </rPh>
    <phoneticPr fontId="1"/>
  </si>
  <si>
    <t>消費税10％</t>
    <rPh sb="0" eb="3">
      <t>ショウヒゼイ</t>
    </rPh>
    <phoneticPr fontId="1"/>
  </si>
  <si>
    <t>出向給料</t>
    <rPh sb="0" eb="4">
      <t>シュッコウキュウリョウ</t>
    </rPh>
    <phoneticPr fontId="1"/>
  </si>
  <si>
    <t>消費税（10％）</t>
    <rPh sb="0" eb="3">
      <t>ショウヒゼイ</t>
    </rPh>
    <phoneticPr fontId="1"/>
  </si>
  <si>
    <t>消費税（8％）</t>
    <phoneticPr fontId="1"/>
  </si>
  <si>
    <t>月</t>
    <rPh sb="0" eb="1">
      <t>ツキ</t>
    </rPh>
    <phoneticPr fontId="1"/>
  </si>
  <si>
    <t>携帯代</t>
    <rPh sb="0" eb="3">
      <t>ケイタイダイ</t>
    </rPh>
    <phoneticPr fontId="1"/>
  </si>
  <si>
    <t>非課税</t>
  </si>
  <si>
    <t>飲料水</t>
    <rPh sb="0" eb="2">
      <t>インリョウ</t>
    </rPh>
    <rPh sb="2" eb="3">
      <t>スイ</t>
    </rPh>
    <phoneticPr fontId="1"/>
  </si>
  <si>
    <t>箱</t>
    <rPh sb="0" eb="1">
      <t>ハコ</t>
    </rPh>
    <phoneticPr fontId="1"/>
  </si>
  <si>
    <t>見　積　依　頼　書（見積条件）</t>
    <rPh sb="0" eb="1">
      <t>ミ</t>
    </rPh>
    <rPh sb="2" eb="3">
      <t>セキ</t>
    </rPh>
    <rPh sb="4" eb="5">
      <t>イ</t>
    </rPh>
    <rPh sb="6" eb="7">
      <t>ライ</t>
    </rPh>
    <rPh sb="8" eb="9">
      <t>ショ</t>
    </rPh>
    <rPh sb="10" eb="12">
      <t>ミツモリ</t>
    </rPh>
    <rPh sb="12" eb="14">
      <t>ジョウケン</t>
    </rPh>
    <phoneticPr fontId="1"/>
  </si>
  <si>
    <t>工事名</t>
    <phoneticPr fontId="1"/>
  </si>
  <si>
    <t>工事内容</t>
    <phoneticPr fontId="1"/>
  </si>
  <si>
    <t>工事場所</t>
    <phoneticPr fontId="1"/>
  </si>
  <si>
    <t>工期</t>
    <phoneticPr fontId="1"/>
  </si>
  <si>
    <t>～</t>
    <phoneticPr fontId="1"/>
  </si>
  <si>
    <t>作業時間帯</t>
    <rPh sb="0" eb="5">
      <t>サギョウジカンタイ</t>
    </rPh>
    <phoneticPr fontId="1"/>
  </si>
  <si>
    <t>昼間</t>
  </si>
  <si>
    <t>施工しない日</t>
    <rPh sb="0" eb="2">
      <t>セコウ</t>
    </rPh>
    <rPh sb="5" eb="6">
      <t>ヒ</t>
    </rPh>
    <phoneticPr fontId="1"/>
  </si>
  <si>
    <t>土、日、祝</t>
    <rPh sb="0" eb="1">
      <t>ツチ</t>
    </rPh>
    <rPh sb="2" eb="3">
      <t>ヒ</t>
    </rPh>
    <rPh sb="4" eb="5">
      <t>シュク</t>
    </rPh>
    <phoneticPr fontId="1"/>
  </si>
  <si>
    <t>施工時間帯</t>
    <rPh sb="0" eb="2">
      <t>セコウ</t>
    </rPh>
    <rPh sb="2" eb="5">
      <t>ジカンタイ</t>
    </rPh>
    <phoneticPr fontId="1"/>
  </si>
  <si>
    <t>9：00～17：00</t>
    <phoneticPr fontId="1"/>
  </si>
  <si>
    <t>見積資料</t>
    <rPh sb="0" eb="4">
      <t>ミツモリシリョウ</t>
    </rPh>
    <phoneticPr fontId="1"/>
  </si>
  <si>
    <t>設計書図、数量計算書</t>
    <rPh sb="0" eb="3">
      <t>セッケイショ</t>
    </rPh>
    <rPh sb="3" eb="4">
      <t>ズ</t>
    </rPh>
    <rPh sb="5" eb="10">
      <t>スウリョウケイサンショ</t>
    </rPh>
    <phoneticPr fontId="1"/>
  </si>
  <si>
    <t>請求書締日</t>
    <rPh sb="0" eb="3">
      <t>セイキュウショ</t>
    </rPh>
    <rPh sb="3" eb="4">
      <t>シ</t>
    </rPh>
    <rPh sb="4" eb="5">
      <t>ヒ</t>
    </rPh>
    <phoneticPr fontId="1"/>
  </si>
  <si>
    <t>15日</t>
    <rPh sb="2" eb="3">
      <t>ヒ</t>
    </rPh>
    <phoneticPr fontId="1"/>
  </si>
  <si>
    <t>支払日</t>
    <rPh sb="0" eb="3">
      <t>シハライビ</t>
    </rPh>
    <phoneticPr fontId="1"/>
  </si>
  <si>
    <t>翌月25日（休日は翌営業日）</t>
    <rPh sb="0" eb="2">
      <t>ヨクゲツ</t>
    </rPh>
    <rPh sb="4" eb="5">
      <t>ヒ</t>
    </rPh>
    <rPh sb="6" eb="8">
      <t>キュウジツ</t>
    </rPh>
    <rPh sb="9" eb="13">
      <t>ヨクエイギョウビ</t>
    </rPh>
    <phoneticPr fontId="1"/>
  </si>
  <si>
    <t>支払区分</t>
    <rPh sb="2" eb="4">
      <t>クブン</t>
    </rPh>
    <phoneticPr fontId="15"/>
  </si>
  <si>
    <t>出来高払</t>
    <phoneticPr fontId="15"/>
  </si>
  <si>
    <t>現金　</t>
    <phoneticPr fontId="1"/>
  </si>
  <si>
    <t>サイト</t>
    <phoneticPr fontId="1"/>
  </si>
  <si>
    <t>会費</t>
    <phoneticPr fontId="1"/>
  </si>
  <si>
    <t>1/1000</t>
  </si>
  <si>
    <t>当事者の申出における工期変更又は損害負担、算定</t>
    <rPh sb="0" eb="3">
      <t>トウジシャ</t>
    </rPh>
    <rPh sb="4" eb="5">
      <t>モウ</t>
    </rPh>
    <rPh sb="5" eb="6">
      <t>デ</t>
    </rPh>
    <rPh sb="10" eb="14">
      <t>コウキヘンコウ</t>
    </rPh>
    <rPh sb="14" eb="15">
      <t>マタ</t>
    </rPh>
    <rPh sb="16" eb="18">
      <t>ソンガイ</t>
    </rPh>
    <rPh sb="18" eb="20">
      <t>フタン</t>
    </rPh>
    <rPh sb="21" eb="23">
      <t>サンテイ</t>
    </rPh>
    <phoneticPr fontId="1"/>
  </si>
  <si>
    <t>事象により協議し、どちらの責めに帰するか判断し、工期変更、損害を算定し負担する</t>
    <rPh sb="0" eb="2">
      <t>ジショウ</t>
    </rPh>
    <rPh sb="5" eb="7">
      <t>キョウギ</t>
    </rPh>
    <rPh sb="24" eb="28">
      <t>コウキヘンコウ</t>
    </rPh>
    <rPh sb="29" eb="31">
      <t>ソンガイ</t>
    </rPh>
    <rPh sb="32" eb="34">
      <t>サンテイ</t>
    </rPh>
    <rPh sb="35" eb="37">
      <t>フタン</t>
    </rPh>
    <phoneticPr fontId="1"/>
  </si>
  <si>
    <t>天災等不可抗力による工期変更又は損害負担額、算定</t>
    <rPh sb="0" eb="2">
      <t>テンサイ</t>
    </rPh>
    <rPh sb="2" eb="3">
      <t>トウ</t>
    </rPh>
    <rPh sb="3" eb="7">
      <t>フカコウリョク</t>
    </rPh>
    <rPh sb="10" eb="14">
      <t>コウキヘンコウ</t>
    </rPh>
    <rPh sb="14" eb="15">
      <t>マタ</t>
    </rPh>
    <rPh sb="16" eb="18">
      <t>ソンガイ</t>
    </rPh>
    <rPh sb="18" eb="20">
      <t>フタン</t>
    </rPh>
    <rPh sb="20" eb="21">
      <t>ガク</t>
    </rPh>
    <rPh sb="22" eb="24">
      <t>サンテイ</t>
    </rPh>
    <phoneticPr fontId="1"/>
  </si>
  <si>
    <t>価格等の変動等に基づく請負代金、工事内容の変更</t>
    <rPh sb="0" eb="2">
      <t>カカク</t>
    </rPh>
    <rPh sb="2" eb="3">
      <t>トウ</t>
    </rPh>
    <rPh sb="4" eb="6">
      <t>ヘンドウ</t>
    </rPh>
    <rPh sb="6" eb="7">
      <t>トウ</t>
    </rPh>
    <rPh sb="8" eb="9">
      <t>モト</t>
    </rPh>
    <rPh sb="11" eb="15">
      <t>ウケオイダイキン</t>
    </rPh>
    <rPh sb="16" eb="20">
      <t>コウジナイヨウ</t>
    </rPh>
    <rPh sb="21" eb="23">
      <t>ヘンコウ</t>
    </rPh>
    <phoneticPr fontId="1"/>
  </si>
  <si>
    <t>必要があと認められるときは、双方で協議を行い請負代金、工事内容を変更する</t>
    <rPh sb="14" eb="16">
      <t>ソウホウ</t>
    </rPh>
    <rPh sb="20" eb="21">
      <t>オコナ</t>
    </rPh>
    <rPh sb="22" eb="24">
      <t>ウケオイ</t>
    </rPh>
    <rPh sb="27" eb="31">
      <t>コウジナイヨウ</t>
    </rPh>
    <phoneticPr fontId="1"/>
  </si>
  <si>
    <t>第三者損害の賠償金の負担</t>
    <rPh sb="0" eb="3">
      <t>ダイサンシャ</t>
    </rPh>
    <rPh sb="3" eb="5">
      <t>ソンガイ</t>
    </rPh>
    <rPh sb="6" eb="8">
      <t>バイショウ</t>
    </rPh>
    <rPh sb="8" eb="9">
      <t>キン</t>
    </rPh>
    <rPh sb="10" eb="12">
      <t>フタン</t>
    </rPh>
    <phoneticPr fontId="1"/>
  </si>
  <si>
    <t>事象により協議し、どちらの責めに帰するか判断し賠償金を負担する</t>
    <rPh sb="0" eb="2">
      <t>ジショウ</t>
    </rPh>
    <rPh sb="5" eb="7">
      <t>キョウギ</t>
    </rPh>
    <rPh sb="28" eb="30">
      <t>モトウケハンダンバイショウキンフタン</t>
    </rPh>
    <phoneticPr fontId="1"/>
  </si>
  <si>
    <t>貸与資材等の内容及び方法</t>
    <rPh sb="0" eb="1">
      <t>カシ</t>
    </rPh>
    <rPh sb="2" eb="4">
      <t>シザイ</t>
    </rPh>
    <rPh sb="4" eb="5">
      <t>トウ</t>
    </rPh>
    <rPh sb="6" eb="8">
      <t>ナイヨウ</t>
    </rPh>
    <rPh sb="8" eb="9">
      <t>オヨ</t>
    </rPh>
    <rPh sb="10" eb="12">
      <t>ホウホウ</t>
    </rPh>
    <phoneticPr fontId="1"/>
  </si>
  <si>
    <t>あらかじめ検査、試験に合格した物とし、品名、品質、規格、性能、引渡し場所時期を協議し定める</t>
    <rPh sb="5" eb="7">
      <t>ケンサ</t>
    </rPh>
    <rPh sb="8" eb="10">
      <t>シケン</t>
    </rPh>
    <rPh sb="11" eb="13">
      <t>ゴウカク</t>
    </rPh>
    <rPh sb="15" eb="16">
      <t>モノ</t>
    </rPh>
    <rPh sb="19" eb="21">
      <t>ヒンメイ</t>
    </rPh>
    <rPh sb="22" eb="24">
      <t>ヒンシツ</t>
    </rPh>
    <rPh sb="25" eb="27">
      <t>キカク</t>
    </rPh>
    <rPh sb="28" eb="30">
      <t>セイノウ</t>
    </rPh>
    <rPh sb="31" eb="33">
      <t>ヒキワタ</t>
    </rPh>
    <rPh sb="34" eb="36">
      <t>バショ</t>
    </rPh>
    <rPh sb="36" eb="38">
      <t>ジキ</t>
    </rPh>
    <rPh sb="39" eb="41">
      <t>キョウギ</t>
    </rPh>
    <rPh sb="42" eb="43">
      <t>サダ</t>
    </rPh>
    <phoneticPr fontId="1"/>
  </si>
  <si>
    <t>工事完成検査の時期及び方法、引渡し時期</t>
    <rPh sb="0" eb="2">
      <t>コウジ</t>
    </rPh>
    <rPh sb="2" eb="4">
      <t>カンセイ</t>
    </rPh>
    <rPh sb="4" eb="6">
      <t>ケンサ</t>
    </rPh>
    <rPh sb="7" eb="9">
      <t>ジキ</t>
    </rPh>
    <rPh sb="9" eb="10">
      <t>オヨ</t>
    </rPh>
    <rPh sb="11" eb="13">
      <t>ホウホウ</t>
    </rPh>
    <rPh sb="14" eb="16">
      <t>ヒキワタ</t>
    </rPh>
    <rPh sb="17" eb="19">
      <t>ジキ</t>
    </rPh>
    <phoneticPr fontId="1"/>
  </si>
  <si>
    <t>元請へ完成を書面で通知し検査を受けるか、請負代金の支払完了と同時に工事目的物の引渡しを完了とする</t>
    <rPh sb="0" eb="2">
      <t>モトウケ</t>
    </rPh>
    <rPh sb="3" eb="5">
      <t>カンセイ</t>
    </rPh>
    <rPh sb="6" eb="8">
      <t>ショメン</t>
    </rPh>
    <rPh sb="9" eb="11">
      <t>ツウチ</t>
    </rPh>
    <rPh sb="12" eb="14">
      <t>ケンサ</t>
    </rPh>
    <rPh sb="15" eb="16">
      <t>ウ</t>
    </rPh>
    <rPh sb="20" eb="24">
      <t>ウケオイダイキン</t>
    </rPh>
    <rPh sb="25" eb="27">
      <t>シハライ</t>
    </rPh>
    <rPh sb="27" eb="29">
      <t>カンリョウ</t>
    </rPh>
    <rPh sb="30" eb="32">
      <t>ドウジ</t>
    </rPh>
    <rPh sb="33" eb="35">
      <t>コウジ</t>
    </rPh>
    <rPh sb="35" eb="38">
      <t>モクテキブツ</t>
    </rPh>
    <rPh sb="39" eb="41">
      <t>ヒキワタ</t>
    </rPh>
    <rPh sb="43" eb="45">
      <t>カンリョウ</t>
    </rPh>
    <phoneticPr fontId="1"/>
  </si>
  <si>
    <t>工事完成後における請負代金の支払の時期、方法</t>
    <rPh sb="0" eb="2">
      <t>コウジ</t>
    </rPh>
    <rPh sb="2" eb="5">
      <t>カンセイゴ</t>
    </rPh>
    <rPh sb="9" eb="13">
      <t>ウケオイダイキン</t>
    </rPh>
    <rPh sb="14" eb="16">
      <t>シハライ</t>
    </rPh>
    <rPh sb="17" eb="19">
      <t>ジキ</t>
    </rPh>
    <rPh sb="20" eb="22">
      <t>ホウホウ</t>
    </rPh>
    <phoneticPr fontId="1"/>
  </si>
  <si>
    <t>検査に合格した時点で請求書を元請へ書面で通知し、元請は支払日に支払う</t>
    <rPh sb="0" eb="2">
      <t>ケンサ</t>
    </rPh>
    <rPh sb="3" eb="5">
      <t>ゴウカク</t>
    </rPh>
    <rPh sb="7" eb="9">
      <t>ジテン</t>
    </rPh>
    <rPh sb="10" eb="13">
      <t>セイキュウショ</t>
    </rPh>
    <rPh sb="14" eb="16">
      <t>モトウケ</t>
    </rPh>
    <rPh sb="17" eb="19">
      <t>ショメン</t>
    </rPh>
    <rPh sb="20" eb="22">
      <t>ツウチ</t>
    </rPh>
    <rPh sb="24" eb="26">
      <t>モトウケ</t>
    </rPh>
    <rPh sb="27" eb="30">
      <t>シハライビ</t>
    </rPh>
    <rPh sb="31" eb="33">
      <t>シハラ</t>
    </rPh>
    <phoneticPr fontId="1"/>
  </si>
  <si>
    <t>工事目的物の契約不適合責任に関する保証等の措置</t>
    <rPh sb="0" eb="2">
      <t>コウジ</t>
    </rPh>
    <rPh sb="2" eb="5">
      <t>モクテキブツ</t>
    </rPh>
    <rPh sb="6" eb="8">
      <t>ケイヤク</t>
    </rPh>
    <rPh sb="8" eb="13">
      <t>フテキゴウセキニン</t>
    </rPh>
    <rPh sb="14" eb="15">
      <t>カン</t>
    </rPh>
    <rPh sb="17" eb="20">
      <t>ホショウトウ</t>
    </rPh>
    <rPh sb="21" eb="23">
      <t>ソチ</t>
    </rPh>
    <phoneticPr fontId="1"/>
  </si>
  <si>
    <t>事象により協議し、どちらの責めに帰するか判断し、引渡しを受けた日から2年以内とし損害を算定し負担する</t>
    <rPh sb="0" eb="2">
      <t>ジショウ</t>
    </rPh>
    <rPh sb="5" eb="7">
      <t>キョウギ</t>
    </rPh>
    <rPh sb="13" eb="14">
      <t>セキ</t>
    </rPh>
    <rPh sb="16" eb="17">
      <t>キ</t>
    </rPh>
    <rPh sb="20" eb="22">
      <t>ハンダン</t>
    </rPh>
    <rPh sb="24" eb="26">
      <t>ヒキワタ</t>
    </rPh>
    <rPh sb="28" eb="29">
      <t>ウ</t>
    </rPh>
    <rPh sb="31" eb="32">
      <t>ヒ</t>
    </rPh>
    <rPh sb="35" eb="38">
      <t>ネンイナイ</t>
    </rPh>
    <rPh sb="40" eb="42">
      <t>ソンガイ</t>
    </rPh>
    <rPh sb="43" eb="45">
      <t>サンテイ</t>
    </rPh>
    <rPh sb="46" eb="48">
      <t>フタン</t>
    </rPh>
    <phoneticPr fontId="1"/>
  </si>
  <si>
    <t>履行遅滞、債務不履行の場合における遅延利息、違約金、損害金</t>
    <rPh sb="0" eb="2">
      <t>リコウ</t>
    </rPh>
    <rPh sb="2" eb="4">
      <t>チタイ</t>
    </rPh>
    <rPh sb="5" eb="7">
      <t>サイム</t>
    </rPh>
    <rPh sb="7" eb="10">
      <t>フリコウ</t>
    </rPh>
    <rPh sb="11" eb="13">
      <t>バアイ</t>
    </rPh>
    <rPh sb="17" eb="19">
      <t>チエン</t>
    </rPh>
    <rPh sb="19" eb="21">
      <t>リソク</t>
    </rPh>
    <rPh sb="22" eb="25">
      <t>イヤクキン</t>
    </rPh>
    <rPh sb="26" eb="29">
      <t>ソンガイキン</t>
    </rPh>
    <phoneticPr fontId="1"/>
  </si>
  <si>
    <t>事象により協議し、どちらの責めに帰するか判断し、損害を算定し負担する</t>
    <rPh sb="0" eb="2">
      <t>ジショウ</t>
    </rPh>
    <rPh sb="5" eb="7">
      <t>キョウギ</t>
    </rPh>
    <rPh sb="13" eb="14">
      <t>セキ</t>
    </rPh>
    <rPh sb="16" eb="17">
      <t>キ</t>
    </rPh>
    <rPh sb="20" eb="22">
      <t>ハンダン</t>
    </rPh>
    <phoneticPr fontId="1"/>
  </si>
  <si>
    <t>契約に関する紛争の解決方法</t>
    <rPh sb="0" eb="2">
      <t>ケイヤク</t>
    </rPh>
    <rPh sb="3" eb="4">
      <t>カン</t>
    </rPh>
    <rPh sb="6" eb="8">
      <t>フンソウ</t>
    </rPh>
    <rPh sb="9" eb="11">
      <t>カイケツ</t>
    </rPh>
    <rPh sb="11" eb="13">
      <t>ホウホウ</t>
    </rPh>
    <phoneticPr fontId="1"/>
  </si>
  <si>
    <t>双方合意により選定した第三者又は建設工事紛争審査会のあっせん又は調停での解決に服する</t>
    <rPh sb="0" eb="2">
      <t>ソウホウ</t>
    </rPh>
    <rPh sb="2" eb="4">
      <t>ゴウイ</t>
    </rPh>
    <rPh sb="7" eb="9">
      <t>センテイ</t>
    </rPh>
    <rPh sb="11" eb="14">
      <t>ダイサンシャ</t>
    </rPh>
    <rPh sb="14" eb="15">
      <t>マタ</t>
    </rPh>
    <rPh sb="16" eb="18">
      <t>ケンセツ</t>
    </rPh>
    <rPh sb="18" eb="20">
      <t>コウジ</t>
    </rPh>
    <rPh sb="20" eb="22">
      <t>フンソウ</t>
    </rPh>
    <rPh sb="22" eb="25">
      <t>シンサカイ</t>
    </rPh>
    <rPh sb="30" eb="31">
      <t>マタ</t>
    </rPh>
    <rPh sb="32" eb="34">
      <t>チョウテイ</t>
    </rPh>
    <rPh sb="36" eb="38">
      <t>カイケツ</t>
    </rPh>
    <rPh sb="39" eb="40">
      <t>フク</t>
    </rPh>
    <phoneticPr fontId="1"/>
  </si>
  <si>
    <t>見　　積　　内　　容</t>
    <rPh sb="0" eb="1">
      <t>ミ</t>
    </rPh>
    <rPh sb="3" eb="4">
      <t>セキ</t>
    </rPh>
    <rPh sb="6" eb="7">
      <t>ウチ</t>
    </rPh>
    <rPh sb="9" eb="10">
      <t>カタチ</t>
    </rPh>
    <phoneticPr fontId="1"/>
  </si>
  <si>
    <t>当社</t>
    <rPh sb="0" eb="2">
      <t>トウシャ</t>
    </rPh>
    <phoneticPr fontId="1"/>
  </si>
  <si>
    <t>貴社</t>
    <rPh sb="0" eb="2">
      <t>キシャ</t>
    </rPh>
    <phoneticPr fontId="1"/>
  </si>
  <si>
    <t>直接工事費</t>
    <rPh sb="0" eb="5">
      <t>チョクセツコウジヒ</t>
    </rPh>
    <phoneticPr fontId="1"/>
  </si>
  <si>
    <t>施工費全般、施工計画書提出</t>
    <rPh sb="0" eb="3">
      <t>セコウヒ</t>
    </rPh>
    <rPh sb="3" eb="5">
      <t>ゼンパン</t>
    </rPh>
    <rPh sb="6" eb="11">
      <t>セコウケイカクショ</t>
    </rPh>
    <rPh sb="11" eb="13">
      <t>テイシュツ</t>
    </rPh>
    <phoneticPr fontId="1"/>
  </si>
  <si>
    <t>機械器具費</t>
    <rPh sb="0" eb="2">
      <t>キカイ</t>
    </rPh>
    <rPh sb="2" eb="4">
      <t>キグ</t>
    </rPh>
    <rPh sb="4" eb="5">
      <t>ヒ</t>
    </rPh>
    <phoneticPr fontId="1"/>
  </si>
  <si>
    <t>支給（立替金で清算）</t>
    <rPh sb="0" eb="2">
      <t>シキュウ</t>
    </rPh>
    <rPh sb="3" eb="5">
      <t>タテカエ</t>
    </rPh>
    <rPh sb="7" eb="9">
      <t>セイサン</t>
    </rPh>
    <phoneticPr fontId="1"/>
  </si>
  <si>
    <t>材料費</t>
    <rPh sb="0" eb="3">
      <t>ザイリョウヒ</t>
    </rPh>
    <phoneticPr fontId="1"/>
  </si>
  <si>
    <t>支給</t>
    <rPh sb="0" eb="2">
      <t>シキュウ</t>
    </rPh>
    <phoneticPr fontId="1"/>
  </si>
  <si>
    <t>安全費</t>
    <rPh sb="0" eb="3">
      <t>アンゼンヒ</t>
    </rPh>
    <phoneticPr fontId="1"/>
  </si>
  <si>
    <t>仮設費</t>
    <rPh sb="0" eb="3">
      <t>カセツヒ</t>
    </rPh>
    <phoneticPr fontId="1"/>
  </si>
  <si>
    <t>足場材全般　図面、届出書類</t>
    <rPh sb="0" eb="3">
      <t>アシバザイ</t>
    </rPh>
    <rPh sb="3" eb="5">
      <t>ゼンパン</t>
    </rPh>
    <rPh sb="6" eb="8">
      <t>ズメン</t>
    </rPh>
    <rPh sb="9" eb="11">
      <t>トドケデ</t>
    </rPh>
    <rPh sb="11" eb="13">
      <t>ショルイ</t>
    </rPh>
    <phoneticPr fontId="1"/>
  </si>
  <si>
    <t>その他</t>
    <rPh sb="2" eb="3">
      <t>タ</t>
    </rPh>
    <phoneticPr fontId="1"/>
  </si>
  <si>
    <t>材料、工場検査の負担区分</t>
    <rPh sb="0" eb="2">
      <t>ザイリョウ</t>
    </rPh>
    <rPh sb="3" eb="7">
      <t>コウジョウケンサ</t>
    </rPh>
    <rPh sb="8" eb="12">
      <t>フタンクブン</t>
    </rPh>
    <phoneticPr fontId="1"/>
  </si>
  <si>
    <t>圧接超音波探傷、報告書</t>
    <rPh sb="0" eb="2">
      <t>アッセツ</t>
    </rPh>
    <rPh sb="2" eb="5">
      <t>チョウオンパ</t>
    </rPh>
    <rPh sb="5" eb="7">
      <t>タンショウ</t>
    </rPh>
    <rPh sb="8" eb="11">
      <t>ホウコクショ</t>
    </rPh>
    <phoneticPr fontId="1"/>
  </si>
  <si>
    <t>産業廃棄物に係る費用負担区分</t>
    <rPh sb="0" eb="5">
      <t>サンギョウハイキブツ</t>
    </rPh>
    <rPh sb="6" eb="7">
      <t>カカワ</t>
    </rPh>
    <rPh sb="8" eb="12">
      <t>ヒヨウフタン</t>
    </rPh>
    <rPh sb="12" eb="14">
      <t>クブン</t>
    </rPh>
    <phoneticPr fontId="1"/>
  </si>
  <si>
    <t>処分費、運搬費貴社</t>
    <rPh sb="0" eb="3">
      <t>ショブンヒ</t>
    </rPh>
    <rPh sb="4" eb="6">
      <t>ウンパン</t>
    </rPh>
    <rPh sb="6" eb="7">
      <t>ヒ</t>
    </rPh>
    <rPh sb="7" eb="9">
      <t>キシャ</t>
    </rPh>
    <phoneticPr fontId="1"/>
  </si>
  <si>
    <t>労災保険・労災上乗・第三者賠償</t>
    <rPh sb="0" eb="4">
      <t>ロウサイホケン</t>
    </rPh>
    <rPh sb="5" eb="7">
      <t>ロウサイ</t>
    </rPh>
    <rPh sb="7" eb="9">
      <t>ウワノ</t>
    </rPh>
    <rPh sb="10" eb="13">
      <t>ダイサンシャ</t>
    </rPh>
    <rPh sb="13" eb="15">
      <t>バイショウ</t>
    </rPh>
    <phoneticPr fontId="1"/>
  </si>
  <si>
    <t>※特記事項</t>
    <rPh sb="1" eb="3">
      <t>トッキ</t>
    </rPh>
    <rPh sb="3" eb="5">
      <t>ジコウ</t>
    </rPh>
    <phoneticPr fontId="1"/>
  </si>
  <si>
    <t>法定福利費の内訳明示する事。（社会保険の事業主負担分）</t>
    <rPh sb="12" eb="13">
      <t>コト</t>
    </rPh>
    <rPh sb="15" eb="19">
      <t>シャカイホケン</t>
    </rPh>
    <rPh sb="25" eb="26">
      <t>ブン</t>
    </rPh>
    <phoneticPr fontId="1"/>
  </si>
  <si>
    <t>適正な社会保険に未加入の方は、工事現場へ入場できなくなります。</t>
    <rPh sb="0" eb="2">
      <t>テキセイ</t>
    </rPh>
    <rPh sb="3" eb="7">
      <t>シャカイホケン</t>
    </rPh>
    <rPh sb="8" eb="11">
      <t>ミカニュウ</t>
    </rPh>
    <rPh sb="12" eb="13">
      <t>カタ</t>
    </rPh>
    <rPh sb="15" eb="19">
      <t>コウジゲンバ</t>
    </rPh>
    <rPh sb="20" eb="22">
      <t>ニュウジョウ</t>
    </rPh>
    <phoneticPr fontId="1"/>
  </si>
  <si>
    <t>見積提出期限　（５００万未満　中１日以上）（５００万以上５，０００万未満　中１０日以上）（５，０００万円以上　中１５日以上）</t>
    <rPh sb="0" eb="2">
      <t>ミツモリ</t>
    </rPh>
    <rPh sb="2" eb="4">
      <t>テイシュツ</t>
    </rPh>
    <rPh sb="4" eb="6">
      <t>キゲン</t>
    </rPh>
    <phoneticPr fontId="1"/>
  </si>
  <si>
    <t>-</t>
    <phoneticPr fontId="1"/>
  </si>
  <si>
    <t>　※摘要欄</t>
    <rPh sb="2" eb="4">
      <t>テキヨウ</t>
    </rPh>
    <rPh sb="4" eb="5">
      <t>ラン</t>
    </rPh>
    <phoneticPr fontId="1"/>
  </si>
  <si>
    <t>：　消費税率ごとの原価・消費税額をご記入下さい。</t>
    <rPh sb="2" eb="5">
      <t>ショウヒゼイ</t>
    </rPh>
    <rPh sb="5" eb="6">
      <t>リツ</t>
    </rPh>
    <rPh sb="9" eb="11">
      <t>ゲンカ</t>
    </rPh>
    <rPh sb="12" eb="15">
      <t>ショウヒゼイ</t>
    </rPh>
    <rPh sb="15" eb="16">
      <t>ガク</t>
    </rPh>
    <rPh sb="18" eb="20">
      <t>キニュウ</t>
    </rPh>
    <rPh sb="20" eb="21">
      <t>クダ</t>
    </rPh>
    <phoneticPr fontId="1"/>
  </si>
  <si>
    <t>法定福利費</t>
    <rPh sb="0" eb="5">
      <t>ホウテイフクリヒ</t>
    </rPh>
    <phoneticPr fontId="1"/>
  </si>
  <si>
    <t>式</t>
    <rPh sb="0" eb="1">
      <t>シキ</t>
    </rPh>
    <phoneticPr fontId="1"/>
  </si>
  <si>
    <t>小計</t>
    <rPh sb="0" eb="2">
      <t>ショウケイ</t>
    </rPh>
    <phoneticPr fontId="1"/>
  </si>
  <si>
    <t>消費税（10％）</t>
    <rPh sb="0" eb="3">
      <t>ショウヒゼイ</t>
    </rPh>
    <phoneticPr fontId="1"/>
  </si>
  <si>
    <t>合計</t>
    <rPh sb="0" eb="2">
      <t>ゴウケイ</t>
    </rPh>
    <phoneticPr fontId="1"/>
  </si>
  <si>
    <t>掘削工</t>
    <rPh sb="0" eb="3">
      <t>クッサクコウ</t>
    </rPh>
    <phoneticPr fontId="1"/>
  </si>
  <si>
    <t>吹付工</t>
    <rPh sb="0" eb="3">
      <t>フキツケコウ</t>
    </rPh>
    <phoneticPr fontId="1"/>
  </si>
  <si>
    <t>　ラス張工</t>
    <rPh sb="3" eb="4">
      <t>ハ</t>
    </rPh>
    <rPh sb="4" eb="5">
      <t>タクミ</t>
    </rPh>
    <phoneticPr fontId="1"/>
  </si>
  <si>
    <t>　水道管</t>
    <rPh sb="1" eb="4">
      <t>スイドウカン</t>
    </rPh>
    <phoneticPr fontId="1"/>
  </si>
  <si>
    <t>　機械掘削</t>
    <rPh sb="1" eb="3">
      <t>キカイ</t>
    </rPh>
    <rPh sb="3" eb="4">
      <t>クツ</t>
    </rPh>
    <rPh sb="4" eb="5">
      <t>サク</t>
    </rPh>
    <phoneticPr fontId="1"/>
  </si>
  <si>
    <t>㎡</t>
  </si>
  <si>
    <t>㎡</t>
    <phoneticPr fontId="1"/>
  </si>
  <si>
    <t>共通仮設費</t>
    <rPh sb="0" eb="5">
      <t>キョウツウカセツヒ</t>
    </rPh>
    <phoneticPr fontId="1"/>
  </si>
  <si>
    <t>　0.1BH回送費</t>
    <rPh sb="6" eb="9">
      <t>カイソウヒ</t>
    </rPh>
    <phoneticPr fontId="1"/>
  </si>
  <si>
    <t>回</t>
    <rPh sb="0" eb="1">
      <t>カイ</t>
    </rPh>
    <phoneticPr fontId="1"/>
  </si>
  <si>
    <t>0.7ｍ３</t>
  </si>
  <si>
    <t>m3</t>
  </si>
  <si>
    <t>φ３００　L＝5000</t>
  </si>
  <si>
    <t>数　　　量</t>
    <rPh sb="0" eb="1">
      <t>カズ</t>
    </rPh>
    <rPh sb="4" eb="5">
      <t>リョウ</t>
    </rPh>
    <phoneticPr fontId="15"/>
  </si>
  <si>
    <t>名称　</t>
    <rPh sb="0" eb="2">
      <t>メイショウ</t>
    </rPh>
    <phoneticPr fontId="1"/>
  </si>
  <si>
    <t>2024年　　月　　日</t>
    <rPh sb="4" eb="5">
      <t>ネン</t>
    </rPh>
    <rPh sb="7" eb="8">
      <t>ガツ</t>
    </rPh>
    <rPh sb="10" eb="11">
      <t>ヒ</t>
    </rPh>
    <phoneticPr fontId="1"/>
  </si>
  <si>
    <t>　（2024年7月16日～8月15日分）</t>
    <phoneticPr fontId="1"/>
  </si>
  <si>
    <t>工種</t>
    <rPh sb="0" eb="1">
      <t>コウ</t>
    </rPh>
    <rPh sb="1" eb="2">
      <t>シュ</t>
    </rPh>
    <phoneticPr fontId="15"/>
  </si>
  <si>
    <t>2024年　　月　　日</t>
    <rPh sb="4" eb="5">
      <t>ネン</t>
    </rPh>
    <rPh sb="7" eb="8">
      <t>ガツ</t>
    </rPh>
    <rPh sb="10" eb="11">
      <t>ヒ</t>
    </rPh>
    <phoneticPr fontId="1" alignment="distributed"/>
  </si>
  <si>
    <t>掘削</t>
    <rPh sb="0" eb="2">
      <t>クッサク</t>
    </rPh>
    <phoneticPr fontId="1"/>
  </si>
  <si>
    <t>　　（例）　現金60％　でんさい40％　会費1000分の1　の場合</t>
    <rPh sb="3" eb="4">
      <t>レイ</t>
    </rPh>
    <rPh sb="6" eb="8">
      <t>ゲンキン</t>
    </rPh>
    <rPh sb="20" eb="22">
      <t>カイヒ</t>
    </rPh>
    <rPh sb="26" eb="27">
      <t>ブン</t>
    </rPh>
    <rPh sb="31" eb="33">
      <t>バアイ</t>
    </rPh>
    <phoneticPr fontId="1" alignment="distributed"/>
  </si>
  <si>
    <t>　　　→　　「現金60・でんさい40・会費1」　　と記載</t>
    <rPh sb="26" eb="28">
      <t>キサイ</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</si>
</sst>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第&quot;0&quot;回 月分部分出来高査定書&quot;"/>
    <numFmt numFmtId="177" formatCode="yyyy&quot;年&quot;m&quot;月&quot;;@"/>
    <numFmt numFmtId="178" formatCode="&quot;第 &quot;0&quot; 回 支払&quot;"/>
    <numFmt numFmtId="179" formatCode="yyyy&quot;年&quot;m&quot;月&quot;d&quot;日&quot;;@"/>
    <numFmt numFmtId="180" formatCode="0.000_ ;[Red]\-0.000\ "/>
    <numFmt numFmtId="181" formatCode="#,##0_ ;[Red]\-#,##0\ "/>
    <numFmt numFmtId="182" formatCode="#,##0.00_ "/>
    <numFmt numFmtId="183" formatCode="0_ ;[Red]\-0\ "/>
    <numFmt numFmtId="184" formatCode="#,##0_);[Red]\(#,##0\)"/>
  </numFmts>
  <fonts count="5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2"/>
      <charset val="128"/>
      <scheme val="minor"/>
    </font>
    <font>
      <sz val="10"/>
      <name val="ＭＳ Ｐゴシック"/>
      <family val="3"/>
      <charset val="128"/>
    </font>
    <font>
      <u/>
      <sz val="12"/>
      <name val="ＭＳ Ｐゴシック"/>
      <family val="3"/>
      <charset val="128"/>
    </font>
    <font>
      <b/>
      <u/>
      <sz val="12"/>
      <name val="ＭＳ Ｐゴシック"/>
      <family val="3"/>
      <charset val="128"/>
    </font>
    <font>
      <sz val="6"/>
      <name val="ＭＳ Ｐゴシック"/>
      <family val="3"/>
      <charset val="128"/>
    </font>
    <font>
      <u/>
      <sz val="11"/>
      <name val="ＭＳ Ｐゴシック"/>
      <family val="3"/>
      <charset val="128"/>
    </font>
    <font>
      <b/>
      <sz val="8"/>
      <name val="ＭＳ Ｐゴシック"/>
      <family val="3"/>
      <charset val="128"/>
    </font>
    <font>
      <b/>
      <sz val="10"/>
      <name val="ＭＳ Ｐゴシック"/>
      <family val="3"/>
      <charset val="128"/>
    </font>
    <font>
      <b/>
      <u/>
      <sz val="18"/>
      <color theme="1"/>
      <name val="ＭＳ Ｐゴシック"/>
      <family val="3"/>
      <charset val="128"/>
      <scheme val="minor"/>
    </font>
    <font>
      <b/>
      <u/>
      <sz val="18"/>
      <name val="ＭＳ Ｐゴシック"/>
      <family val="3"/>
      <charset val="128"/>
    </font>
    <font>
      <sz val="11"/>
      <color theme="1"/>
      <name val="ＭＳ Ｐゴシック"/>
      <family val="3"/>
      <charset val="128"/>
      <scheme val="minor"/>
    </font>
    <font>
      <u/>
      <sz val="18"/>
      <name val="ＭＳ Ｐゴシック"/>
      <family val="3"/>
      <charset val="128"/>
    </font>
    <font>
      <sz val="9"/>
      <color indexed="81"/>
      <name val="ＭＳ Ｐゴシック"/>
      <family val="3"/>
      <charset val="128"/>
    </font>
    <font>
      <b/>
      <sz val="11"/>
      <color theme="1"/>
      <name val="ＭＳ Ｐゴシック"/>
      <family val="3"/>
      <charset val="128"/>
      <scheme val="minor"/>
    </font>
    <font>
      <sz val="11"/>
      <name val="ＭＳ Ｐゴシック"/>
      <family val="2"/>
      <charset val="128"/>
    </font>
    <font>
      <sz val="11"/>
      <color indexed="81"/>
      <name val="ＭＳ Ｐゴシック"/>
      <family val="3"/>
      <charset val="128"/>
    </font>
    <font>
      <sz val="11"/>
      <color theme="1"/>
      <name val="ＭＳ ゴシック"/>
      <family val="3"/>
      <charset val="128"/>
    </font>
    <font>
      <sz val="11"/>
      <color theme="1"/>
      <name val="HG丸ｺﾞｼｯｸM-PRO"/>
      <family val="3"/>
      <charset val="128"/>
    </font>
    <font>
      <b/>
      <sz val="11"/>
      <name val="ＭＳ Ｐゴシック"/>
      <family val="3"/>
      <charset val="128"/>
    </font>
    <font>
      <sz val="10"/>
      <color theme="1"/>
      <name val="ＭＳ Ｐゴシック"/>
      <family val="3"/>
      <charset val="128"/>
      <scheme val="minor"/>
    </font>
    <font>
      <sz val="11"/>
      <color theme="1"/>
      <name val="ＭＳ Ｐゴシック"/>
      <family val="3"/>
      <charset val="128"/>
      <scheme val="major"/>
    </font>
    <font>
      <b/>
      <sz val="18"/>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11"/>
      <name val="ＭＳ Ｐゴシック"/>
      <family val="3"/>
      <charset val="128"/>
      <scheme val="major"/>
    </font>
    <font>
      <sz val="9"/>
      <color indexed="81"/>
      <name val="MS P ゴシック"/>
      <family val="3"/>
      <charset val="128"/>
    </font>
    <font>
      <b/>
      <sz val="11"/>
      <color rgb="FFFF0000"/>
      <name val="ＭＳ Ｐゴシック"/>
      <family val="3"/>
      <charset val="128"/>
      <scheme val="minor"/>
    </font>
    <font>
      <sz val="11"/>
      <name val="ＭＳ Ｐゴシック"/>
      <family val="2"/>
      <charset val="128"/>
      <scheme val="minor"/>
    </font>
    <font>
      <b/>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0"/>
      <color indexed="81"/>
      <name val="MS P ゴシック"/>
      <family val="3"/>
      <charset val="128"/>
    </font>
    <font>
      <sz val="24"/>
      <name val="ＭＳ ゴシック"/>
      <family val="3"/>
      <charset val="128"/>
    </font>
    <font>
      <b/>
      <sz val="14"/>
      <name val="ＭＳ Ｐゴシック"/>
      <family val="3"/>
      <charset val="128"/>
    </font>
    <font>
      <sz val="11"/>
      <name val="ＭＳ ゴシック"/>
      <family val="3"/>
      <charset val="128"/>
    </font>
    <font>
      <sz val="10.5"/>
      <name val="ＭＳ ゴシック"/>
      <family val="3"/>
      <charset val="128"/>
    </font>
    <font>
      <b/>
      <sz val="10.5"/>
      <name val="ＭＳ ゴシック"/>
      <family val="3"/>
      <charset val="128"/>
    </font>
    <font>
      <sz val="9"/>
      <color indexed="81"/>
      <name val="MS P ゴシック"/>
      <family val="2"/>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theme="1"/>
      </right>
      <top style="thin">
        <color indexed="64"/>
      </top>
      <bottom/>
      <diagonal/>
    </border>
    <border>
      <left/>
      <right style="medium">
        <color theme="1"/>
      </right>
      <top style="thin">
        <color indexed="64"/>
      </top>
      <bottom style="medium">
        <color indexed="64"/>
      </bottom>
      <diagonal/>
    </border>
    <border>
      <left/>
      <right style="medium">
        <color theme="1"/>
      </right>
      <top/>
      <bottom/>
      <diagonal/>
    </border>
    <border>
      <left style="thin">
        <color indexed="64"/>
      </left>
      <right style="medium">
        <color theme="1"/>
      </right>
      <top style="thin">
        <color indexed="64"/>
      </top>
      <bottom/>
      <diagonal/>
    </border>
    <border>
      <left style="thin">
        <color indexed="64"/>
      </left>
      <right style="medium">
        <color theme="1"/>
      </right>
      <top/>
      <bottom/>
      <diagonal/>
    </border>
    <border>
      <left style="thin">
        <color indexed="64"/>
      </left>
      <right style="medium">
        <color theme="1"/>
      </right>
      <top/>
      <bottom style="thin">
        <color indexed="64"/>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right style="medium">
        <color theme="1"/>
      </right>
      <top/>
      <bottom style="medium">
        <color indexed="64"/>
      </bottom>
      <diagonal/>
    </border>
    <border>
      <left style="medium">
        <color theme="1"/>
      </left>
      <right style="medium">
        <color theme="1"/>
      </right>
      <top style="medium">
        <color theme="1"/>
      </top>
      <bottom style="medium">
        <color theme="1"/>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7" fillId="0" borderId="0" applyFont="0" applyFill="0" applyBorder="0" applyAlignment="0" applyProtection="0">
      <alignment vertical="center"/>
    </xf>
    <xf numFmtId="0" fontId="27" fillId="0" borderId="0">
      <alignment vertical="center"/>
    </xf>
    <xf numFmtId="0" fontId="4" fillId="0" borderId="0">
      <alignment vertical="center"/>
    </xf>
  </cellStyleXfs>
  <cellXfs count="510">
    <xf numFmtId="0" fontId="0" fillId="0" borderId="0" xfId="0">
      <alignment vertical="center"/>
    </xf>
    <xf numFmtId="177" fontId="3" fillId="0" borderId="0" xfId="0" applyNumberFormat="1" applyFont="1" applyAlignment="1">
      <alignment horizontal="right" vertical="center"/>
    </xf>
    <xf numFmtId="0" fontId="9" fillId="0" borderId="0" xfId="0" applyFont="1">
      <alignment vertical="center"/>
    </xf>
    <xf numFmtId="0" fontId="2" fillId="0" borderId="0" xfId="0" applyFont="1">
      <alignment vertical="center"/>
    </xf>
    <xf numFmtId="177" fontId="3" fillId="0" borderId="0" xfId="0" applyNumberFormat="1" applyFont="1">
      <alignment vertical="center"/>
    </xf>
    <xf numFmtId="176" fontId="3" fillId="0" borderId="0" xfId="0" applyNumberFormat="1" applyFont="1">
      <alignment vertical="center"/>
    </xf>
    <xf numFmtId="178" fontId="8" fillId="0" borderId="0" xfId="0" applyNumberFormat="1" applyFont="1">
      <alignment vertical="center"/>
    </xf>
    <xf numFmtId="0" fontId="2" fillId="0" borderId="0" xfId="0" applyFont="1" applyAlignment="1">
      <alignment horizontal="left" vertical="center"/>
    </xf>
    <xf numFmtId="176" fontId="3" fillId="0" borderId="0" xfId="0" applyNumberFormat="1" applyFont="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180" fontId="12" fillId="0" borderId="0" xfId="0" applyNumberFormat="1" applyFont="1" applyAlignment="1">
      <alignment horizontal="right" vertical="center" shrinkToFit="1"/>
    </xf>
    <xf numFmtId="0" fontId="13" fillId="0" borderId="0" xfId="0" applyFont="1" applyAlignment="1">
      <alignment horizontal="left" vertical="center"/>
    </xf>
    <xf numFmtId="0" fontId="6" fillId="0" borderId="0" xfId="0" applyFont="1" applyAlignment="1">
      <alignment vertical="center" wrapText="1"/>
    </xf>
    <xf numFmtId="0" fontId="5" fillId="0" borderId="0" xfId="0" applyFont="1" applyAlignment="1">
      <alignment vertical="center" wrapText="1"/>
    </xf>
    <xf numFmtId="0" fontId="10" fillId="0" borderId="0" xfId="0" applyFont="1">
      <alignment vertical="center"/>
    </xf>
    <xf numFmtId="0" fontId="8" fillId="0" borderId="0" xfId="0" applyFont="1">
      <alignment vertical="center"/>
    </xf>
    <xf numFmtId="0" fontId="4" fillId="0" borderId="0" xfId="1"/>
    <xf numFmtId="0" fontId="4" fillId="0" borderId="1" xfId="1" applyBorder="1" applyAlignment="1">
      <alignment vertical="center" shrinkToFit="1"/>
    </xf>
    <xf numFmtId="0" fontId="21" fillId="0" borderId="15" xfId="0" applyFont="1" applyBorder="1">
      <alignment vertical="center"/>
    </xf>
    <xf numFmtId="181" fontId="4" fillId="0" borderId="0" xfId="0" applyNumberFormat="1" applyFont="1" applyAlignment="1">
      <alignment horizontal="right" vertical="center" shrinkToFit="1"/>
    </xf>
    <xf numFmtId="0" fontId="21" fillId="0" borderId="0" xfId="0" applyFont="1">
      <alignment vertical="center"/>
    </xf>
    <xf numFmtId="0" fontId="21" fillId="0" borderId="21" xfId="0" applyFont="1" applyBorder="1">
      <alignment vertical="center"/>
    </xf>
    <xf numFmtId="180" fontId="4" fillId="0" borderId="0" xfId="0" applyNumberFormat="1" applyFont="1" applyAlignment="1">
      <alignment vertical="center" shrinkToFit="1"/>
    </xf>
    <xf numFmtId="180" fontId="4" fillId="0" borderId="16" xfId="0" applyNumberFormat="1" applyFont="1" applyBorder="1" applyAlignment="1">
      <alignment horizontal="center" vertical="center" shrinkToFit="1"/>
    </xf>
    <xf numFmtId="180" fontId="4" fillId="0" borderId="16" xfId="0" applyNumberFormat="1" applyFont="1" applyBorder="1" applyAlignment="1">
      <alignment vertical="center" shrinkToFit="1"/>
    </xf>
    <xf numFmtId="0" fontId="4" fillId="0" borderId="0" xfId="0" applyFont="1" applyAlignment="1">
      <alignment vertical="center" wrapText="1"/>
    </xf>
    <xf numFmtId="0" fontId="8" fillId="0" borderId="0" xfId="0" applyFont="1" applyAlignment="1">
      <alignment horizontal="left" vertical="center"/>
    </xf>
    <xf numFmtId="0" fontId="9" fillId="0" borderId="0" xfId="0" applyFont="1" applyAlignment="1">
      <alignment vertical="center" wrapText="1"/>
    </xf>
    <xf numFmtId="0" fontId="4" fillId="0" borderId="19" xfId="1" applyBorder="1" applyAlignment="1">
      <alignment vertical="center" shrinkToFit="1"/>
    </xf>
    <xf numFmtId="0" fontId="4" fillId="0" borderId="26" xfId="1" applyBorder="1" applyAlignment="1">
      <alignment vertical="center" shrinkToFit="1"/>
    </xf>
    <xf numFmtId="0" fontId="4" fillId="0" borderId="1" xfId="1" applyBorder="1" applyAlignment="1">
      <alignment horizontal="left" vertical="center" shrinkToFit="1"/>
    </xf>
    <xf numFmtId="0" fontId="0" fillId="0" borderId="1" xfId="0" applyBorder="1" applyAlignment="1">
      <alignment horizontal="center" vertical="center" shrinkToFit="1"/>
    </xf>
    <xf numFmtId="181" fontId="12" fillId="0" borderId="0" xfId="0" applyNumberFormat="1" applyFont="1" applyAlignment="1">
      <alignment horizontal="right" vertical="center" shrinkToFit="1"/>
    </xf>
    <xf numFmtId="0" fontId="4" fillId="0" borderId="1" xfId="1" applyBorder="1" applyAlignment="1">
      <alignment horizontal="center" vertical="center" shrinkToFit="1"/>
    </xf>
    <xf numFmtId="0" fontId="12" fillId="0" borderId="1" xfId="0" applyFont="1" applyBorder="1" applyAlignment="1">
      <alignment horizontal="center" vertical="center" shrinkToFit="1"/>
    </xf>
    <xf numFmtId="0" fontId="12" fillId="0" borderId="27" xfId="0" applyFont="1" applyBorder="1" applyAlignment="1">
      <alignment horizontal="center" vertical="center" shrinkToFit="1"/>
    </xf>
    <xf numFmtId="182" fontId="4" fillId="0" borderId="34" xfId="1" applyNumberFormat="1" applyBorder="1" applyAlignment="1">
      <alignment horizontal="center" vertical="center" shrinkToFit="1"/>
    </xf>
    <xf numFmtId="182" fontId="4" fillId="0" borderId="18" xfId="1" applyNumberFormat="1" applyBorder="1" applyAlignment="1">
      <alignment horizontal="center" vertical="center" shrinkToFit="1"/>
    </xf>
    <xf numFmtId="0" fontId="4" fillId="0" borderId="2" xfId="1" applyBorder="1" applyAlignment="1">
      <alignment horizontal="center" vertical="center" shrinkToFit="1"/>
    </xf>
    <xf numFmtId="0" fontId="4" fillId="0" borderId="35" xfId="1" applyBorder="1" applyAlignment="1">
      <alignment horizontal="center" vertical="center" shrinkToFit="1"/>
    </xf>
    <xf numFmtId="0" fontId="21" fillId="0" borderId="0" xfId="0" applyFont="1" applyAlignment="1">
      <alignment horizontal="right" vertical="center"/>
    </xf>
    <xf numFmtId="180" fontId="4" fillId="0" borderId="12" xfId="0" applyNumberFormat="1" applyFont="1" applyBorder="1" applyAlignment="1">
      <alignment vertical="center" shrinkToFit="1"/>
    </xf>
    <xf numFmtId="180" fontId="4" fillId="0" borderId="38" xfId="0" applyNumberFormat="1" applyFont="1" applyBorder="1" applyAlignment="1">
      <alignment vertical="center" shrinkToFit="1"/>
    </xf>
    <xf numFmtId="0" fontId="0" fillId="0" borderId="19" xfId="0" applyBorder="1" applyAlignment="1">
      <alignment horizontal="center" vertical="center" shrinkToFit="1"/>
    </xf>
    <xf numFmtId="0" fontId="25" fillId="0" borderId="19" xfId="0" applyFont="1" applyBorder="1" applyAlignment="1">
      <alignment horizontal="center" vertical="center" shrinkToFit="1"/>
    </xf>
    <xf numFmtId="177" fontId="11" fillId="0" borderId="0" xfId="0" applyNumberFormat="1" applyFont="1">
      <alignment vertical="center"/>
    </xf>
    <xf numFmtId="0" fontId="21" fillId="0" borderId="7" xfId="0" applyFont="1" applyBorder="1">
      <alignment vertical="center"/>
    </xf>
    <xf numFmtId="0" fontId="12" fillId="0" borderId="0" xfId="0" applyFont="1" applyAlignment="1">
      <alignment horizontal="left" vertical="center"/>
    </xf>
    <xf numFmtId="180" fontId="4" fillId="0" borderId="11" xfId="0" applyNumberFormat="1" applyFont="1" applyBorder="1" applyAlignment="1">
      <alignment horizontal="center" vertical="center" shrinkToFit="1"/>
    </xf>
    <xf numFmtId="180" fontId="4" fillId="0" borderId="0" xfId="0" applyNumberFormat="1" applyFont="1" applyAlignment="1">
      <alignment horizontal="center" vertical="center" shrinkToFit="1"/>
    </xf>
    <xf numFmtId="180" fontId="4" fillId="0" borderId="12" xfId="0" applyNumberFormat="1" applyFont="1" applyBorder="1" applyAlignment="1">
      <alignment horizontal="center" vertical="center" shrinkToFit="1"/>
    </xf>
    <xf numFmtId="181" fontId="4" fillId="0" borderId="0" xfId="0" applyNumberFormat="1" applyFont="1" applyAlignment="1">
      <alignment horizontal="center" vertical="center" shrinkToFit="1"/>
    </xf>
    <xf numFmtId="0" fontId="24" fillId="0" borderId="23" xfId="0" applyFont="1" applyBorder="1">
      <alignment vertical="center"/>
    </xf>
    <xf numFmtId="0" fontId="24" fillId="0" borderId="15" xfId="0" applyFont="1" applyBorder="1">
      <alignment vertical="center"/>
    </xf>
    <xf numFmtId="0" fontId="24" fillId="0" borderId="0" xfId="0" applyFont="1">
      <alignment vertical="center"/>
    </xf>
    <xf numFmtId="0" fontId="19" fillId="0" borderId="0" xfId="0" applyFont="1" applyAlignment="1">
      <alignment horizontal="center" vertical="center"/>
    </xf>
    <xf numFmtId="0" fontId="21" fillId="0" borderId="11" xfId="0" applyFont="1" applyBorder="1" applyAlignment="1">
      <alignment horizontal="center" vertical="center"/>
    </xf>
    <xf numFmtId="0" fontId="21" fillId="0" borderId="0" xfId="0" applyFont="1" applyAlignment="1">
      <alignment vertical="center" shrinkToFit="1"/>
    </xf>
    <xf numFmtId="0" fontId="21" fillId="3" borderId="0" xfId="5" applyFont="1" applyFill="1" applyAlignment="1">
      <alignment vertical="center" wrapText="1"/>
    </xf>
    <xf numFmtId="0" fontId="2" fillId="0" borderId="0" xfId="0" applyFont="1" applyAlignment="1">
      <alignment horizontal="left" vertical="top"/>
    </xf>
    <xf numFmtId="0" fontId="8" fillId="0" borderId="0" xfId="0" applyFont="1" applyAlignment="1">
      <alignment horizontal="center" vertical="top"/>
    </xf>
    <xf numFmtId="0" fontId="21" fillId="0" borderId="2" xfId="0" applyFont="1" applyBorder="1">
      <alignment vertical="center"/>
    </xf>
    <xf numFmtId="0" fontId="21" fillId="0" borderId="17" xfId="0" applyFont="1" applyBorder="1" applyAlignment="1">
      <alignment horizontal="center" vertical="center"/>
    </xf>
    <xf numFmtId="0" fontId="21" fillId="0" borderId="33" xfId="0" applyFont="1" applyBorder="1">
      <alignment vertical="center"/>
    </xf>
    <xf numFmtId="0" fontId="21" fillId="0" borderId="16" xfId="0" applyFont="1" applyBorder="1">
      <alignment vertical="center"/>
    </xf>
    <xf numFmtId="0" fontId="21" fillId="0" borderId="28" xfId="0" applyFont="1" applyBorder="1">
      <alignment vertical="center"/>
    </xf>
    <xf numFmtId="0" fontId="34" fillId="0" borderId="0" xfId="0" applyFont="1" applyAlignment="1"/>
    <xf numFmtId="0" fontId="9" fillId="0" borderId="16" xfId="0" applyFont="1" applyBorder="1">
      <alignment vertical="center"/>
    </xf>
    <xf numFmtId="179" fontId="21" fillId="0" borderId="16" xfId="0" applyNumberFormat="1" applyFont="1" applyBorder="1">
      <alignment vertical="center"/>
    </xf>
    <xf numFmtId="0" fontId="21" fillId="0" borderId="23" xfId="0" applyFont="1" applyBorder="1">
      <alignment vertical="center"/>
    </xf>
    <xf numFmtId="0" fontId="21" fillId="0" borderId="0" xfId="0" applyFont="1" applyAlignment="1">
      <alignment horizontal="left" vertical="center"/>
    </xf>
    <xf numFmtId="0" fontId="30" fillId="0" borderId="0" xfId="0" applyFont="1">
      <alignment vertical="center"/>
    </xf>
    <xf numFmtId="0" fontId="21" fillId="0" borderId="0" xfId="0" applyFont="1" applyAlignment="1">
      <alignment horizontal="center" vertical="center"/>
    </xf>
    <xf numFmtId="179" fontId="21" fillId="0" borderId="0" xfId="0" applyNumberFormat="1" applyFont="1">
      <alignment vertical="center"/>
    </xf>
    <xf numFmtId="0" fontId="21" fillId="0" borderId="31" xfId="0" applyFont="1" applyBorder="1">
      <alignment vertical="center"/>
    </xf>
    <xf numFmtId="0" fontId="0" fillId="0" borderId="0" xfId="0" applyAlignment="1">
      <alignment vertical="center" wrapText="1"/>
    </xf>
    <xf numFmtId="176" fontId="0" fillId="0" borderId="0" xfId="0" applyNumberFormat="1">
      <alignment vertical="center"/>
    </xf>
    <xf numFmtId="0" fontId="0" fillId="0" borderId="0" xfId="0" applyAlignment="1">
      <alignment vertical="center" shrinkToFit="1"/>
    </xf>
    <xf numFmtId="0" fontId="21"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77" fontId="0" fillId="0" borderId="0" xfId="0" applyNumberFormat="1">
      <alignment vertical="center"/>
    </xf>
    <xf numFmtId="177" fontId="0" fillId="0" borderId="0" xfId="0" applyNumberFormat="1" applyAlignment="1">
      <alignment horizontal="right" vertical="center"/>
    </xf>
    <xf numFmtId="176" fontId="0" fillId="0" borderId="0" xfId="0" applyNumberFormat="1" applyAlignment="1">
      <alignment horizontal="center" vertical="center"/>
    </xf>
    <xf numFmtId="178" fontId="21" fillId="0" borderId="0" xfId="0" applyNumberFormat="1" applyFont="1">
      <alignment vertical="center"/>
    </xf>
    <xf numFmtId="0" fontId="21" fillId="0" borderId="0" xfId="0" applyFont="1" applyAlignment="1">
      <alignment horizontal="center" vertical="center" wrapText="1"/>
    </xf>
    <xf numFmtId="180" fontId="4" fillId="0" borderId="0" xfId="0" applyNumberFormat="1" applyFont="1" applyAlignment="1">
      <alignment horizontal="right" vertical="center" shrinkToFit="1"/>
    </xf>
    <xf numFmtId="0" fontId="0" fillId="0" borderId="23" xfId="0" applyBorder="1">
      <alignment vertical="center"/>
    </xf>
    <xf numFmtId="38" fontId="4" fillId="0" borderId="15" xfId="4" applyFont="1" applyFill="1" applyBorder="1" applyAlignment="1">
      <alignment vertical="center" wrapText="1"/>
    </xf>
    <xf numFmtId="183" fontId="4" fillId="0" borderId="0" xfId="0" applyNumberFormat="1" applyFont="1" applyAlignment="1">
      <alignment horizontal="center" vertical="center" shrinkToFit="1"/>
    </xf>
    <xf numFmtId="38" fontId="4" fillId="0" borderId="0" xfId="4" applyFont="1" applyFill="1" applyBorder="1" applyAlignment="1">
      <alignment vertical="center" wrapText="1"/>
    </xf>
    <xf numFmtId="0" fontId="0" fillId="0" borderId="12" xfId="0" applyBorder="1">
      <alignment vertical="center"/>
    </xf>
    <xf numFmtId="180" fontId="4" fillId="0" borderId="12" xfId="0" applyNumberFormat="1" applyFont="1" applyBorder="1" applyAlignment="1">
      <alignment horizontal="right" vertical="center" shrinkToFit="1"/>
    </xf>
    <xf numFmtId="0" fontId="0" fillId="0" borderId="31" xfId="0" applyBorder="1">
      <alignment vertical="center"/>
    </xf>
    <xf numFmtId="0" fontId="0" fillId="0" borderId="16" xfId="0" applyBorder="1">
      <alignment vertical="center"/>
    </xf>
    <xf numFmtId="0" fontId="31" fillId="3" borderId="0" xfId="5" applyFont="1" applyFill="1">
      <alignment vertical="center"/>
    </xf>
    <xf numFmtId="0" fontId="8" fillId="0" borderId="0" xfId="0" applyFont="1" applyAlignment="1">
      <alignment vertical="center" wrapText="1"/>
    </xf>
    <xf numFmtId="0" fontId="32" fillId="0" borderId="0" xfId="0" applyFont="1">
      <alignment vertical="center"/>
    </xf>
    <xf numFmtId="0" fontId="0" fillId="0" borderId="26" xfId="0" applyBorder="1" applyAlignment="1">
      <alignment horizontal="center" vertical="center" shrinkToFit="1"/>
    </xf>
    <xf numFmtId="0" fontId="4" fillId="0" borderId="37" xfId="1" applyBorder="1" applyAlignment="1">
      <alignment horizontal="center" vertical="center"/>
    </xf>
    <xf numFmtId="179" fontId="12" fillId="0" borderId="0" xfId="0" applyNumberFormat="1" applyFont="1" applyAlignment="1">
      <alignment vertical="center" shrinkToFit="1"/>
    </xf>
    <xf numFmtId="181" fontId="4" fillId="2" borderId="27" xfId="0" applyNumberFormat="1" applyFont="1" applyFill="1" applyBorder="1" applyAlignment="1">
      <alignment horizontal="center" vertical="center" shrinkToFit="1"/>
    </xf>
    <xf numFmtId="183" fontId="4" fillId="2" borderId="27" xfId="0" applyNumberFormat="1" applyFont="1" applyFill="1" applyBorder="1" applyAlignment="1">
      <alignment horizontal="center" vertical="center" shrinkToFit="1"/>
    </xf>
    <xf numFmtId="38" fontId="4" fillId="0" borderId="2" xfId="4" applyFont="1" applyBorder="1" applyAlignment="1">
      <alignment horizontal="center" vertical="center" shrinkToFit="1"/>
    </xf>
    <xf numFmtId="0" fontId="4" fillId="0" borderId="2" xfId="1" applyBorder="1" applyAlignment="1">
      <alignment vertical="center" shrinkToFit="1"/>
    </xf>
    <xf numFmtId="0" fontId="4" fillId="0" borderId="35" xfId="1" applyBorder="1" applyAlignment="1">
      <alignment vertical="center" shrinkToFit="1"/>
    </xf>
    <xf numFmtId="0" fontId="4" fillId="0" borderId="6" xfId="1" applyBorder="1" applyAlignment="1">
      <alignment horizontal="distributed" vertical="center" indent="1"/>
    </xf>
    <xf numFmtId="0" fontId="29" fillId="0" borderId="2" xfId="1" applyFont="1" applyBorder="1" applyAlignment="1">
      <alignment horizontal="left" vertical="center" indent="1"/>
    </xf>
    <xf numFmtId="0" fontId="4" fillId="0" borderId="18" xfId="1" applyBorder="1" applyAlignment="1">
      <alignment horizontal="distributed" vertical="center" indent="1"/>
    </xf>
    <xf numFmtId="0" fontId="4" fillId="0" borderId="36" xfId="1" applyBorder="1" applyAlignment="1">
      <alignment horizontal="center" vertical="center"/>
    </xf>
    <xf numFmtId="179" fontId="12" fillId="0" borderId="16" xfId="0" applyNumberFormat="1" applyFont="1" applyBorder="1" applyAlignment="1">
      <alignment horizontal="center" vertical="center" shrinkToFit="1"/>
    </xf>
    <xf numFmtId="0" fontId="19" fillId="0" borderId="0" xfId="0" applyFont="1">
      <alignment vertical="center"/>
    </xf>
    <xf numFmtId="0" fontId="21" fillId="0" borderId="10" xfId="0" applyFont="1" applyBorder="1">
      <alignment vertical="center"/>
    </xf>
    <xf numFmtId="0" fontId="21" fillId="0" borderId="5" xfId="0" applyFont="1" applyBorder="1">
      <alignment vertical="center"/>
    </xf>
    <xf numFmtId="0" fontId="21" fillId="0" borderId="9" xfId="0" applyFont="1" applyBorder="1">
      <alignment vertical="center"/>
    </xf>
    <xf numFmtId="0" fontId="21" fillId="0" borderId="6" xfId="0" applyFont="1" applyBorder="1">
      <alignment vertical="center"/>
    </xf>
    <xf numFmtId="0" fontId="21" fillId="0" borderId="4" xfId="0" applyFont="1" applyBorder="1">
      <alignment vertical="center"/>
    </xf>
    <xf numFmtId="0" fontId="4"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1" applyBorder="1" applyAlignment="1">
      <alignment horizontal="left" vertical="center" shrinkToFit="1"/>
    </xf>
    <xf numFmtId="0" fontId="21" fillId="0" borderId="24" xfId="0" applyFont="1" applyBorder="1">
      <alignment vertical="center"/>
    </xf>
    <xf numFmtId="0" fontId="21" fillId="0" borderId="15" xfId="0" applyFont="1" applyBorder="1" applyAlignment="1">
      <alignment horizontal="left" vertical="center"/>
    </xf>
    <xf numFmtId="0" fontId="21" fillId="0" borderId="5" xfId="0" applyFont="1" applyBorder="1" applyAlignment="1">
      <alignment horizontal="center" vertical="center"/>
    </xf>
    <xf numFmtId="0" fontId="2" fillId="0" borderId="0" xfId="0" applyFont="1" applyAlignment="1"/>
    <xf numFmtId="0" fontId="21" fillId="2" borderId="0" xfId="0" applyFont="1" applyFill="1" applyAlignment="1">
      <alignment horizontal="right" vertical="center"/>
    </xf>
    <xf numFmtId="180" fontId="4" fillId="0" borderId="27" xfId="0" applyNumberFormat="1" applyFont="1" applyBorder="1" applyAlignment="1">
      <alignment horizontal="center" vertical="center" shrinkToFit="1"/>
    </xf>
    <xf numFmtId="180" fontId="4" fillId="0" borderId="55" xfId="0" applyNumberFormat="1" applyFont="1" applyBorder="1" applyAlignment="1">
      <alignment horizontal="right" vertical="center" shrinkToFit="1"/>
    </xf>
    <xf numFmtId="180" fontId="4" fillId="0" borderId="56" xfId="0" applyNumberFormat="1" applyFont="1" applyBorder="1" applyAlignment="1">
      <alignment horizontal="right" vertical="center" shrinkToFit="1"/>
    </xf>
    <xf numFmtId="0" fontId="21" fillId="0" borderId="56" xfId="0" applyFont="1" applyBorder="1">
      <alignment vertical="center"/>
    </xf>
    <xf numFmtId="180" fontId="4" fillId="0" borderId="56" xfId="0" applyNumberFormat="1" applyFont="1" applyBorder="1" applyAlignment="1">
      <alignment vertical="center" shrinkToFit="1"/>
    </xf>
    <xf numFmtId="180" fontId="4" fillId="0" borderId="62" xfId="0" applyNumberFormat="1" applyFont="1" applyBorder="1" applyAlignment="1">
      <alignment vertical="center" shrinkToFit="1"/>
    </xf>
    <xf numFmtId="0" fontId="31" fillId="0" borderId="0" xfId="5" applyFont="1">
      <alignment vertical="center"/>
    </xf>
    <xf numFmtId="0" fontId="31" fillId="0" borderId="0" xfId="5" applyFont="1" applyAlignment="1">
      <alignment vertical="center" shrinkToFit="1"/>
    </xf>
    <xf numFmtId="0" fontId="36" fillId="0" borderId="0" xfId="0" applyFont="1" applyAlignment="1">
      <alignment horizontal="left" vertical="center" shrinkToFit="1"/>
    </xf>
    <xf numFmtId="0" fontId="21" fillId="0" borderId="0" xfId="5" applyFont="1" applyAlignment="1">
      <alignment vertical="center" shrinkToFit="1"/>
    </xf>
    <xf numFmtId="0" fontId="21" fillId="0" borderId="0" xfId="5" applyFont="1">
      <alignment vertical="center"/>
    </xf>
    <xf numFmtId="0" fontId="33" fillId="0" borderId="0" xfId="0" applyFont="1" applyAlignment="1">
      <alignment horizontal="left" vertical="center" shrinkToFit="1"/>
    </xf>
    <xf numFmtId="0" fontId="30" fillId="0" borderId="0" xfId="5" applyFont="1" applyAlignment="1">
      <alignment vertical="center" shrinkToFit="1"/>
    </xf>
    <xf numFmtId="0" fontId="21" fillId="4" borderId="0" xfId="0" applyFont="1" applyFill="1" applyAlignment="1">
      <alignment vertical="center" shrinkToFit="1"/>
    </xf>
    <xf numFmtId="0" fontId="21" fillId="4" borderId="0" xfId="0" applyFont="1" applyFill="1">
      <alignment vertical="center"/>
    </xf>
    <xf numFmtId="0" fontId="21" fillId="4" borderId="0" xfId="5" applyFont="1" applyFill="1">
      <alignment vertical="center"/>
    </xf>
    <xf numFmtId="0" fontId="21" fillId="4" borderId="0" xfId="5" applyFont="1" applyFill="1" applyAlignment="1">
      <alignment vertical="center" shrinkToFit="1"/>
    </xf>
    <xf numFmtId="0" fontId="38" fillId="4" borderId="0" xfId="0" applyFont="1" applyFill="1">
      <alignment vertical="center"/>
    </xf>
    <xf numFmtId="0" fontId="0" fillId="4" borderId="0" xfId="0" applyFill="1" applyAlignment="1">
      <alignment vertical="center" shrinkToFit="1"/>
    </xf>
    <xf numFmtId="0" fontId="0" fillId="4" borderId="0" xfId="0" applyFill="1">
      <alignment vertical="center"/>
    </xf>
    <xf numFmtId="0" fontId="39" fillId="4" borderId="0" xfId="0" applyFont="1" applyFill="1">
      <alignment vertical="center"/>
    </xf>
    <xf numFmtId="0" fontId="31" fillId="4" borderId="0" xfId="5" applyFont="1" applyFill="1">
      <alignment vertical="center"/>
    </xf>
    <xf numFmtId="0" fontId="31" fillId="4" borderId="0" xfId="5" applyFont="1" applyFill="1" applyAlignment="1">
      <alignment vertical="center" shrinkToFit="1"/>
    </xf>
    <xf numFmtId="0" fontId="36" fillId="4" borderId="0" xfId="0" applyFont="1" applyFill="1" applyAlignment="1">
      <alignment horizontal="left" vertical="center" shrinkToFit="1"/>
    </xf>
    <xf numFmtId="179" fontId="0" fillId="0" borderId="0" xfId="0" applyNumberFormat="1">
      <alignment vertical="center"/>
    </xf>
    <xf numFmtId="49" fontId="21" fillId="0" borderId="0" xfId="0" applyNumberFormat="1" applyFont="1" applyAlignment="1">
      <alignment horizontal="center" vertical="center"/>
    </xf>
    <xf numFmtId="38" fontId="21" fillId="0" borderId="1" xfId="4" applyFont="1" applyBorder="1" applyAlignment="1" applyProtection="1">
      <alignment horizontal="right" vertical="center" shrinkToFit="1"/>
    </xf>
    <xf numFmtId="38" fontId="21" fillId="0" borderId="18" xfId="4" applyFont="1" applyBorder="1" applyAlignment="1" applyProtection="1">
      <alignment horizontal="right" vertical="center" shrinkToFit="1"/>
    </xf>
    <xf numFmtId="38" fontId="4" fillId="0" borderId="1" xfId="4" applyFont="1" applyBorder="1" applyAlignment="1">
      <alignment horizontal="right" vertical="center" shrinkToFit="1"/>
    </xf>
    <xf numFmtId="38" fontId="4" fillId="0" borderId="18" xfId="4" applyFont="1" applyBorder="1" applyAlignment="1">
      <alignment horizontal="right" vertical="center" shrinkToFit="1"/>
    </xf>
    <xf numFmtId="38" fontId="4" fillId="0" borderId="27" xfId="4" applyFont="1" applyBorder="1" applyAlignment="1">
      <alignment horizontal="right" vertical="center" shrinkToFit="1"/>
    </xf>
    <xf numFmtId="38" fontId="4" fillId="0" borderId="34" xfId="4" applyFont="1" applyBorder="1" applyAlignment="1">
      <alignment horizontal="right" vertical="center" shrinkToFit="1"/>
    </xf>
    <xf numFmtId="38" fontId="0" fillId="0" borderId="1" xfId="4" applyFont="1" applyBorder="1" applyAlignment="1" applyProtection="1">
      <alignment horizontal="right" vertical="center" shrinkToFit="1"/>
    </xf>
    <xf numFmtId="38" fontId="0" fillId="0" borderId="18" xfId="4" applyFont="1" applyBorder="1" applyAlignment="1" applyProtection="1">
      <alignment horizontal="right" vertical="center" shrinkToFit="1"/>
    </xf>
    <xf numFmtId="38" fontId="12" fillId="0" borderId="1" xfId="4" applyFont="1" applyBorder="1" applyAlignment="1">
      <alignment horizontal="right" vertical="center" shrinkToFit="1"/>
    </xf>
    <xf numFmtId="38" fontId="12" fillId="0" borderId="18" xfId="4" applyFont="1" applyBorder="1" applyAlignment="1">
      <alignment horizontal="right" vertical="center" shrinkToFit="1"/>
    </xf>
    <xf numFmtId="38" fontId="12" fillId="0" borderId="27" xfId="4" applyFont="1" applyBorder="1" applyAlignment="1">
      <alignment horizontal="right" vertical="center" shrinkToFit="1"/>
    </xf>
    <xf numFmtId="38" fontId="12" fillId="0" borderId="34" xfId="4" applyFont="1" applyBorder="1" applyAlignment="1">
      <alignment horizontal="right" vertical="center" shrinkToFit="1"/>
    </xf>
    <xf numFmtId="38" fontId="12" fillId="0" borderId="0" xfId="4" applyFont="1" applyBorder="1" applyAlignment="1">
      <alignment horizontal="right" vertical="center" shrinkToFit="1"/>
    </xf>
    <xf numFmtId="38" fontId="4" fillId="2" borderId="1" xfId="4" applyFont="1" applyFill="1" applyBorder="1" applyAlignment="1">
      <alignment horizontal="right" vertical="center" shrinkToFit="1"/>
    </xf>
    <xf numFmtId="38" fontId="4" fillId="2" borderId="27" xfId="4" applyFont="1" applyFill="1" applyBorder="1" applyAlignment="1">
      <alignment horizontal="right" vertical="center" shrinkToFit="1"/>
    </xf>
    <xf numFmtId="38" fontId="12" fillId="2" borderId="1" xfId="4" applyFont="1" applyFill="1" applyBorder="1" applyAlignment="1">
      <alignment horizontal="right" vertical="center" shrinkToFit="1"/>
    </xf>
    <xf numFmtId="38" fontId="12" fillId="2" borderId="27" xfId="4" applyFont="1" applyFill="1" applyBorder="1" applyAlignment="1">
      <alignment horizontal="right" vertical="center" shrinkToFit="1"/>
    </xf>
    <xf numFmtId="179" fontId="0" fillId="0" borderId="0" xfId="0" applyNumberFormat="1" applyAlignment="1">
      <alignment horizontal="center" vertical="center"/>
    </xf>
    <xf numFmtId="0" fontId="29" fillId="0" borderId="2" xfId="1" applyFont="1" applyBorder="1" applyAlignment="1">
      <alignment horizontal="left" vertical="center"/>
    </xf>
    <xf numFmtId="179" fontId="21" fillId="0" borderId="0" xfId="0" applyNumberFormat="1" applyFont="1" applyAlignment="1">
      <alignment horizontal="center" vertical="center"/>
    </xf>
    <xf numFmtId="184" fontId="4" fillId="0" borderId="0" xfId="1" applyNumberFormat="1"/>
    <xf numFmtId="38" fontId="4" fillId="0" borderId="35" xfId="4" applyFont="1" applyBorder="1" applyAlignment="1">
      <alignment horizontal="center" vertical="center" shrinkToFit="1"/>
    </xf>
    <xf numFmtId="38" fontId="4" fillId="0" borderId="0" xfId="4" applyFont="1" applyAlignment="1"/>
    <xf numFmtId="38" fontId="4" fillId="0" borderId="2" xfId="4" applyFont="1" applyBorder="1" applyAlignment="1">
      <alignment horizontal="right" vertical="center" shrinkToFit="1"/>
    </xf>
    <xf numFmtId="0" fontId="8" fillId="0" borderId="0" xfId="0" applyFont="1" applyAlignment="1">
      <alignment vertical="center" shrinkToFit="1"/>
    </xf>
    <xf numFmtId="0" fontId="41" fillId="4" borderId="0" xfId="0" applyFont="1" applyFill="1">
      <alignment vertical="center"/>
    </xf>
    <xf numFmtId="0" fontId="42" fillId="4" borderId="0" xfId="0" applyFont="1" applyFill="1">
      <alignment vertical="center"/>
    </xf>
    <xf numFmtId="38" fontId="22" fillId="0" borderId="0" xfId="4" applyFont="1" applyBorder="1" applyAlignment="1">
      <alignment vertical="center"/>
    </xf>
    <xf numFmtId="38" fontId="14" fillId="0" borderId="0" xfId="4" applyFont="1" applyBorder="1" applyAlignment="1">
      <alignment vertical="center" shrinkToFit="1"/>
    </xf>
    <xf numFmtId="38" fontId="16" fillId="0" borderId="0" xfId="4" applyFont="1" applyAlignment="1">
      <alignment horizontal="right" vertical="center"/>
    </xf>
    <xf numFmtId="38" fontId="18" fillId="0" borderId="1" xfId="4" applyFont="1" applyBorder="1" applyAlignment="1">
      <alignment horizontal="center" vertical="center" shrinkToFit="1"/>
    </xf>
    <xf numFmtId="38" fontId="18" fillId="0" borderId="18" xfId="4" applyFont="1" applyBorder="1" applyAlignment="1">
      <alignment horizontal="center" vertical="center" shrinkToFit="1"/>
    </xf>
    <xf numFmtId="38" fontId="18" fillId="2" borderId="1" xfId="4" applyFont="1" applyFill="1" applyBorder="1" applyAlignment="1">
      <alignment horizontal="center" vertical="center" shrinkToFit="1"/>
    </xf>
    <xf numFmtId="38" fontId="4" fillId="0" borderId="35" xfId="4" applyFont="1" applyBorder="1" applyAlignment="1">
      <alignment horizontal="right" vertical="center" shrinkToFit="1"/>
    </xf>
    <xf numFmtId="0" fontId="12" fillId="0" borderId="16" xfId="0" applyFont="1" applyBorder="1" applyAlignment="1">
      <alignment horizontal="center" vertical="center" shrinkToFit="1"/>
    </xf>
    <xf numFmtId="0" fontId="4" fillId="0" borderId="18" xfId="1" applyBorder="1" applyAlignment="1">
      <alignment horizontal="center" vertical="center" shrinkToFit="1"/>
    </xf>
    <xf numFmtId="0" fontId="4" fillId="0" borderId="34" xfId="1" applyBorder="1" applyAlignment="1">
      <alignment horizontal="center" vertical="center" shrinkToFit="1"/>
    </xf>
    <xf numFmtId="38" fontId="4" fillId="0" borderId="0" xfId="4" applyFont="1" applyAlignment="1">
      <alignment horizontal="right"/>
    </xf>
    <xf numFmtId="38" fontId="4" fillId="0" borderId="36" xfId="4" applyFont="1" applyBorder="1" applyAlignment="1">
      <alignment horizontal="right" vertical="center" indent="1"/>
    </xf>
    <xf numFmtId="180" fontId="34" fillId="0" borderId="0" xfId="0" applyNumberFormat="1" applyFont="1" applyAlignment="1">
      <alignment horizontal="right" vertical="center" shrinkToFit="1"/>
    </xf>
    <xf numFmtId="0" fontId="31" fillId="3" borderId="0" xfId="5" applyFont="1" applyFill="1" applyAlignment="1">
      <alignment vertical="center" wrapText="1"/>
    </xf>
    <xf numFmtId="0" fontId="31" fillId="0" borderId="0" xfId="0" applyFont="1">
      <alignment vertical="center"/>
    </xf>
    <xf numFmtId="0" fontId="31" fillId="2" borderId="0" xfId="0" applyFont="1" applyFill="1" applyAlignment="1">
      <alignment horizontal="right" vertical="center"/>
    </xf>
    <xf numFmtId="0" fontId="31" fillId="0" borderId="56" xfId="0" applyFont="1" applyBorder="1">
      <alignment vertical="center"/>
    </xf>
    <xf numFmtId="0" fontId="21" fillId="0" borderId="0" xfId="0" applyFont="1" applyAlignment="1">
      <alignment horizontal="center" vertical="center" shrinkToFit="1"/>
    </xf>
    <xf numFmtId="0" fontId="28" fillId="3" borderId="0" xfId="5" applyFont="1" applyFill="1" applyAlignment="1">
      <alignment horizontal="left" indent="2"/>
    </xf>
    <xf numFmtId="0" fontId="4" fillId="0" borderId="2" xfId="1" applyBorder="1" applyAlignment="1">
      <alignment horizontal="right" vertical="center" shrinkToFit="1"/>
    </xf>
    <xf numFmtId="0" fontId="4" fillId="0" borderId="35" xfId="1" applyBorder="1" applyAlignment="1">
      <alignment horizontal="right" vertical="center" shrinkToFit="1"/>
    </xf>
    <xf numFmtId="0" fontId="4" fillId="0" borderId="0" xfId="1" applyAlignment="1">
      <alignment horizontal="right"/>
    </xf>
    <xf numFmtId="0" fontId="21" fillId="0" borderId="32" xfId="0" applyFont="1" applyBorder="1" applyAlignment="1">
      <alignment horizontal="center" vertical="center" shrinkToFit="1"/>
    </xf>
    <xf numFmtId="0" fontId="4" fillId="0" borderId="2" xfId="1" applyBorder="1" applyAlignment="1">
      <alignment vertical="center"/>
    </xf>
    <xf numFmtId="0" fontId="4" fillId="0" borderId="27" xfId="1" applyBorder="1" applyAlignment="1">
      <alignment horizontal="center" vertical="center" shrinkToFit="1"/>
    </xf>
    <xf numFmtId="0" fontId="4" fillId="0" borderId="0" xfId="1" applyAlignment="1">
      <alignment horizontal="center"/>
    </xf>
    <xf numFmtId="0" fontId="4" fillId="0" borderId="0" xfId="6">
      <alignment vertical="center"/>
    </xf>
    <xf numFmtId="0" fontId="44" fillId="0" borderId="0" xfId="6" applyFont="1">
      <alignment vertical="center"/>
    </xf>
    <xf numFmtId="0" fontId="47" fillId="0" borderId="0" xfId="6" applyFont="1" applyAlignment="1">
      <alignment vertical="center" justifyLastLine="1"/>
    </xf>
    <xf numFmtId="0" fontId="4" fillId="0" borderId="8" xfId="6" applyBorder="1" applyAlignment="1">
      <alignment horizontal="center" vertical="center"/>
    </xf>
    <xf numFmtId="9" fontId="4" fillId="5" borderId="8" xfId="6" applyNumberFormat="1" applyFill="1" applyBorder="1" applyAlignment="1">
      <alignment horizontal="center" vertical="center"/>
    </xf>
    <xf numFmtId="0" fontId="4" fillId="0" borderId="8" xfId="6" applyBorder="1" applyAlignment="1">
      <alignment horizontal="center" vertical="center" shrinkToFit="1"/>
    </xf>
    <xf numFmtId="0" fontId="47" fillId="0" borderId="8" xfId="6" applyFont="1" applyBorder="1" applyAlignment="1">
      <alignment horizontal="center" vertical="center" shrinkToFit="1"/>
    </xf>
    <xf numFmtId="0" fontId="46" fillId="0" borderId="8" xfId="6" applyFont="1" applyBorder="1" applyAlignment="1">
      <alignment vertical="center" wrapText="1" justifyLastLine="1"/>
    </xf>
    <xf numFmtId="9" fontId="4" fillId="0" borderId="0" xfId="6" applyNumberFormat="1">
      <alignment vertical="center"/>
    </xf>
    <xf numFmtId="0" fontId="4" fillId="0" borderId="0" xfId="6" applyAlignment="1">
      <alignment horizontal="distributed" vertical="center" justifyLastLine="1"/>
    </xf>
    <xf numFmtId="0" fontId="47" fillId="0" borderId="29" xfId="6" applyFont="1" applyBorder="1" applyAlignment="1">
      <alignment horizontal="center" vertical="center" wrapText="1"/>
    </xf>
    <xf numFmtId="0" fontId="4" fillId="0" borderId="30" xfId="6" applyBorder="1" applyAlignment="1">
      <alignment horizontal="center" vertical="center"/>
    </xf>
    <xf numFmtId="0" fontId="4" fillId="0" borderId="1" xfId="6" applyBorder="1">
      <alignment vertical="center"/>
    </xf>
    <xf numFmtId="0" fontId="4" fillId="0" borderId="18" xfId="6" applyBorder="1">
      <alignment vertical="center"/>
    </xf>
    <xf numFmtId="0" fontId="4" fillId="0" borderId="36" xfId="6" applyBorder="1">
      <alignment vertical="center"/>
    </xf>
    <xf numFmtId="0" fontId="4" fillId="0" borderId="68" xfId="6" applyBorder="1">
      <alignment vertical="center"/>
    </xf>
    <xf numFmtId="0" fontId="4" fillId="0" borderId="27" xfId="6" applyBorder="1">
      <alignment vertical="center"/>
    </xf>
    <xf numFmtId="0" fontId="4" fillId="0" borderId="34" xfId="6" applyBorder="1">
      <alignment vertical="center"/>
    </xf>
    <xf numFmtId="0" fontId="4" fillId="0" borderId="0" xfId="1" applyAlignment="1">
      <alignment horizontal="left"/>
    </xf>
    <xf numFmtId="0" fontId="4" fillId="0" borderId="35" xfId="1" applyBorder="1" applyAlignment="1">
      <alignment horizontal="left" vertical="center" shrinkToFit="1"/>
    </xf>
    <xf numFmtId="0" fontId="4" fillId="0" borderId="17" xfId="4" applyNumberFormat="1" applyFont="1" applyBorder="1" applyAlignment="1">
      <alignment horizontal="center" vertical="center" shrinkToFit="1"/>
    </xf>
    <xf numFmtId="0" fontId="12" fillId="0" borderId="0" xfId="4" applyNumberFormat="1" applyFont="1" applyBorder="1" applyAlignment="1">
      <alignment horizontal="right" vertical="center" shrinkToFit="1"/>
    </xf>
    <xf numFmtId="0" fontId="18" fillId="0" borderId="17" xfId="4" applyNumberFormat="1" applyFont="1" applyBorder="1" applyAlignment="1">
      <alignment horizontal="center" vertical="center" shrinkToFit="1"/>
    </xf>
    <xf numFmtId="0" fontId="4" fillId="0" borderId="48" xfId="4" applyNumberFormat="1" applyFont="1" applyBorder="1" applyAlignment="1">
      <alignment horizontal="center" vertical="center" shrinkToFit="1"/>
    </xf>
    <xf numFmtId="0" fontId="12" fillId="0" borderId="17" xfId="4" applyNumberFormat="1" applyFont="1" applyBorder="1" applyAlignment="1">
      <alignment horizontal="center" vertical="center" shrinkToFit="1"/>
    </xf>
    <xf numFmtId="0" fontId="12" fillId="0" borderId="48" xfId="4" applyNumberFormat="1" applyFont="1" applyBorder="1" applyAlignment="1">
      <alignment horizontal="center" vertical="center" shrinkToFit="1"/>
    </xf>
    <xf numFmtId="0" fontId="14" fillId="0" borderId="0" xfId="4" applyNumberFormat="1" applyFont="1" applyBorder="1" applyAlignment="1">
      <alignment vertical="center" shrinkToFit="1"/>
    </xf>
    <xf numFmtId="0" fontId="18" fillId="2" borderId="1" xfId="4" applyNumberFormat="1" applyFont="1" applyFill="1" applyBorder="1" applyAlignment="1">
      <alignment horizontal="center" vertical="center" shrinkToFit="1"/>
    </xf>
    <xf numFmtId="0" fontId="4" fillId="2" borderId="1" xfId="4" applyNumberFormat="1" applyFont="1" applyFill="1" applyBorder="1" applyAlignment="1">
      <alignment horizontal="center" vertical="center" shrinkToFit="1"/>
    </xf>
    <xf numFmtId="0" fontId="4" fillId="2" borderId="27" xfId="4" applyNumberFormat="1" applyFont="1" applyFill="1" applyBorder="1" applyAlignment="1">
      <alignment horizontal="center" vertical="center" shrinkToFit="1"/>
    </xf>
    <xf numFmtId="0" fontId="12" fillId="2" borderId="1" xfId="4" applyNumberFormat="1" applyFont="1" applyFill="1" applyBorder="1" applyAlignment="1">
      <alignment horizontal="center" vertical="center" shrinkToFit="1"/>
    </xf>
    <xf numFmtId="0" fontId="12" fillId="2" borderId="27" xfId="4" applyNumberFormat="1" applyFont="1" applyFill="1" applyBorder="1" applyAlignment="1">
      <alignment horizontal="center" vertical="center" shrinkToFit="1"/>
    </xf>
    <xf numFmtId="0" fontId="18" fillId="0" borderId="1" xfId="4" applyNumberFormat="1" applyFont="1" applyBorder="1" applyAlignment="1">
      <alignment horizontal="center" vertical="center" shrinkToFit="1"/>
    </xf>
    <xf numFmtId="0" fontId="4" fillId="0" borderId="1" xfId="4" applyNumberFormat="1" applyFont="1" applyBorder="1" applyAlignment="1">
      <alignment horizontal="center" vertical="center" shrinkToFit="1"/>
    </xf>
    <xf numFmtId="0" fontId="4" fillId="0" borderId="27" xfId="4" applyNumberFormat="1" applyFont="1" applyBorder="1" applyAlignment="1">
      <alignment horizontal="center" vertical="center" shrinkToFit="1"/>
    </xf>
    <xf numFmtId="0" fontId="12" fillId="0" borderId="1" xfId="4" applyNumberFormat="1" applyFont="1" applyBorder="1" applyAlignment="1">
      <alignment horizontal="center" vertical="center" shrinkToFit="1"/>
    </xf>
    <xf numFmtId="0" fontId="12" fillId="0" borderId="27" xfId="4" applyNumberFormat="1" applyFont="1" applyBorder="1" applyAlignment="1">
      <alignment horizontal="center" vertical="center" shrinkToFit="1"/>
    </xf>
    <xf numFmtId="0" fontId="21" fillId="0" borderId="1" xfId="4" applyNumberFormat="1" applyFont="1" applyBorder="1" applyAlignment="1" applyProtection="1">
      <alignment horizontal="center" vertical="center" shrinkToFit="1"/>
    </xf>
    <xf numFmtId="0" fontId="0" fillId="0" borderId="1" xfId="4" applyNumberFormat="1" applyFont="1" applyBorder="1" applyAlignment="1" applyProtection="1">
      <alignment horizontal="center" vertical="center" shrinkToFit="1"/>
    </xf>
    <xf numFmtId="0" fontId="4" fillId="0" borderId="2" xfId="4" applyNumberFormat="1" applyFont="1" applyBorder="1" applyAlignment="1">
      <alignment horizontal="right" vertical="center" shrinkToFit="1"/>
    </xf>
    <xf numFmtId="0" fontId="0" fillId="0" borderId="1" xfId="4" applyNumberFormat="1" applyFont="1" applyBorder="1" applyAlignment="1" applyProtection="1">
      <alignment horizontal="right" vertical="center" shrinkToFit="1"/>
    </xf>
    <xf numFmtId="0" fontId="4" fillId="0" borderId="35" xfId="4" applyNumberFormat="1" applyFont="1" applyBorder="1" applyAlignment="1">
      <alignment horizontal="right" vertical="center" shrinkToFit="1"/>
    </xf>
    <xf numFmtId="0" fontId="4" fillId="0" borderId="0" xfId="4" applyNumberFormat="1" applyFont="1" applyAlignment="1">
      <alignment horizontal="right"/>
    </xf>
    <xf numFmtId="0" fontId="4" fillId="0" borderId="36" xfId="4" applyNumberFormat="1" applyFont="1" applyBorder="1" applyAlignment="1">
      <alignment horizontal="right" vertical="center"/>
    </xf>
    <xf numFmtId="0" fontId="4" fillId="0" borderId="0" xfId="4" applyNumberFormat="1" applyFont="1" applyAlignment="1">
      <alignment horizontal="right" vertical="center"/>
    </xf>
    <xf numFmtId="38" fontId="12" fillId="0" borderId="0" xfId="4" applyFont="1" applyAlignment="1">
      <alignment horizontal="center" vertical="center" wrapText="1"/>
    </xf>
    <xf numFmtId="0" fontId="21" fillId="0" borderId="53" xfId="0" applyFont="1" applyBorder="1" applyAlignment="1">
      <alignment horizontal="center" vertical="center"/>
    </xf>
    <xf numFmtId="0" fontId="21" fillId="0" borderId="52" xfId="0" applyFont="1" applyBorder="1" applyAlignment="1">
      <alignment horizontal="center" vertical="center"/>
    </xf>
    <xf numFmtId="0" fontId="21" fillId="0" borderId="51" xfId="0" applyFont="1" applyBorder="1" applyAlignment="1">
      <alignment horizontal="center" vertical="center"/>
    </xf>
    <xf numFmtId="0" fontId="21" fillId="0" borderId="22" xfId="0" applyFont="1" applyBorder="1" applyAlignment="1">
      <alignment horizontal="distributed" vertical="center" indent="1"/>
    </xf>
    <xf numFmtId="0" fontId="21" fillId="0" borderId="5"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2" xfId="0" applyFont="1" applyBorder="1" applyAlignment="1">
      <alignment horizontal="distributed" vertical="center" indent="1"/>
    </xf>
    <xf numFmtId="0" fontId="21" fillId="0" borderId="31" xfId="0" applyFont="1" applyBorder="1" applyAlignment="1">
      <alignment horizontal="distributed" vertical="center" indent="1"/>
    </xf>
    <xf numFmtId="0" fontId="21" fillId="0" borderId="38" xfId="0" applyFont="1" applyBorder="1" applyAlignment="1">
      <alignment horizontal="distributed" vertical="center" indent="1"/>
    </xf>
    <xf numFmtId="179" fontId="21" fillId="0" borderId="17" xfId="0" applyNumberFormat="1" applyFont="1" applyBorder="1" applyAlignment="1">
      <alignment horizontal="center" vertical="center"/>
    </xf>
    <xf numFmtId="0" fontId="35" fillId="0" borderId="9" xfId="0" applyFont="1" applyBorder="1" applyAlignment="1">
      <alignment horizontal="center"/>
    </xf>
    <xf numFmtId="0" fontId="21" fillId="0" borderId="19" xfId="0" applyFont="1" applyBorder="1" applyAlignment="1">
      <alignment horizontal="distributed" vertical="center" indent="1"/>
    </xf>
    <xf numFmtId="0" fontId="21" fillId="0" borderId="1" xfId="0" applyFont="1" applyBorder="1" applyAlignment="1">
      <alignment horizontal="distributed" vertical="center" indent="1"/>
    </xf>
    <xf numFmtId="0" fontId="21" fillId="0" borderId="1" xfId="0" applyFont="1" applyBorder="1" applyAlignment="1">
      <alignment horizontal="center" vertical="center"/>
    </xf>
    <xf numFmtId="0" fontId="21" fillId="0" borderId="2" xfId="0" applyFont="1" applyBorder="1" applyAlignment="1">
      <alignment horizontal="center" vertical="center"/>
    </xf>
    <xf numFmtId="179" fontId="21" fillId="0" borderId="1" xfId="0" applyNumberFormat="1" applyFont="1" applyBorder="1" applyAlignment="1">
      <alignment horizontal="center" vertical="center"/>
    </xf>
    <xf numFmtId="179" fontId="21" fillId="0" borderId="2" xfId="0" applyNumberFormat="1" applyFont="1" applyBorder="1" applyAlignment="1">
      <alignment horizontal="center" vertical="center"/>
    </xf>
    <xf numFmtId="0" fontId="21" fillId="0" borderId="4"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4" fillId="0" borderId="29" xfId="1" applyBorder="1" applyAlignment="1">
      <alignment horizontal="distributed" vertical="center" indent="1"/>
    </xf>
    <xf numFmtId="179" fontId="21" fillId="0" borderId="0" xfId="0" applyNumberFormat="1" applyFont="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distributed" vertical="distributed" indent="1"/>
    </xf>
    <xf numFmtId="0" fontId="21" fillId="0" borderId="29"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 xfId="0" applyFont="1" applyBorder="1" applyAlignment="1">
      <alignment horizontal="distributed" vertical="distributed" indent="1"/>
    </xf>
    <xf numFmtId="0" fontId="21" fillId="0" borderId="17"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distributed" vertical="center" indent="1"/>
    </xf>
    <xf numFmtId="0" fontId="21" fillId="0" borderId="10"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25" xfId="0" applyFont="1" applyBorder="1" applyAlignment="1">
      <alignment horizontal="center" vertical="center" shrinkToFit="1"/>
    </xf>
    <xf numFmtId="0" fontId="19" fillId="0" borderId="0" xfId="0" applyFont="1" applyAlignment="1">
      <alignment horizontal="center" vertical="center"/>
    </xf>
    <xf numFmtId="0" fontId="21" fillId="0" borderId="15" xfId="0" applyFont="1" applyBorder="1" applyAlignment="1">
      <alignment horizontal="left" vertical="center"/>
    </xf>
    <xf numFmtId="20" fontId="21" fillId="0" borderId="1" xfId="0" applyNumberFormat="1" applyFont="1" applyBorder="1" applyAlignment="1">
      <alignment horizontal="center" vertical="center"/>
    </xf>
    <xf numFmtId="20" fontId="21" fillId="0" borderId="18" xfId="0" applyNumberFormat="1" applyFont="1" applyBorder="1" applyAlignment="1">
      <alignment horizontal="center" vertical="center"/>
    </xf>
    <xf numFmtId="0" fontId="21" fillId="0" borderId="29" xfId="0" applyFont="1" applyBorder="1" applyAlignment="1">
      <alignment horizontal="center" vertical="center"/>
    </xf>
    <xf numFmtId="0" fontId="30" fillId="0" borderId="1" xfId="0" applyFont="1" applyBorder="1" applyAlignment="1">
      <alignment horizontal="center" vertical="center"/>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0" fillId="0" borderId="16" xfId="1" applyFont="1" applyBorder="1" applyAlignment="1">
      <alignment horizontal="center" vertical="center"/>
    </xf>
    <xf numFmtId="0" fontId="4" fillId="0" borderId="30" xfId="1" applyBorder="1" applyAlignment="1">
      <alignment horizontal="distributed" vertical="center" indent="1"/>
    </xf>
    <xf numFmtId="0" fontId="4" fillId="0" borderId="18" xfId="1" applyBorder="1" applyAlignment="1">
      <alignment horizontal="distributed" vertical="center" indent="1"/>
    </xf>
    <xf numFmtId="0" fontId="4" fillId="0" borderId="40" xfId="1" applyBorder="1" applyAlignment="1">
      <alignment horizontal="center" vertical="center"/>
    </xf>
    <xf numFmtId="0" fontId="4" fillId="0" borderId="37" xfId="1" applyBorder="1" applyAlignment="1">
      <alignment horizontal="center" vertical="center"/>
    </xf>
    <xf numFmtId="0" fontId="4" fillId="0" borderId="39" xfId="1" applyBorder="1" applyAlignment="1">
      <alignment horizontal="distributed" vertical="center" indent="1"/>
    </xf>
    <xf numFmtId="0" fontId="4" fillId="0" borderId="36" xfId="1" applyBorder="1" applyAlignment="1">
      <alignment horizontal="distributed" vertical="center" indent="1"/>
    </xf>
    <xf numFmtId="0" fontId="4" fillId="0" borderId="39" xfId="1" applyBorder="1" applyAlignment="1">
      <alignment horizontal="center" vertical="center"/>
    </xf>
    <xf numFmtId="0" fontId="4" fillId="0" borderId="36" xfId="1" applyBorder="1" applyAlignment="1">
      <alignment horizontal="center" vertical="center"/>
    </xf>
    <xf numFmtId="38" fontId="4" fillId="0" borderId="39" xfId="4" applyFont="1" applyBorder="1" applyAlignment="1">
      <alignment horizontal="distributed" vertical="center" indent="1"/>
    </xf>
    <xf numFmtId="38" fontId="4" fillId="0" borderId="36" xfId="4" applyFont="1" applyBorder="1" applyAlignment="1">
      <alignment horizontal="distributed" vertical="center" indent="1"/>
    </xf>
    <xf numFmtId="0" fontId="4" fillId="0" borderId="72" xfId="6" applyBorder="1" applyAlignment="1">
      <alignment horizontal="left" vertical="center"/>
    </xf>
    <xf numFmtId="0" fontId="4" fillId="0" borderId="48" xfId="6" applyBorder="1" applyAlignment="1">
      <alignment horizontal="left" vertical="center"/>
    </xf>
    <xf numFmtId="0" fontId="4" fillId="0" borderId="41" xfId="6" applyBorder="1" applyAlignment="1">
      <alignment horizontal="left" vertical="center"/>
    </xf>
    <xf numFmtId="0" fontId="4" fillId="5" borderId="27" xfId="6" applyFill="1" applyBorder="1" applyAlignment="1">
      <alignment horizontal="left" vertical="center"/>
    </xf>
    <xf numFmtId="0" fontId="4" fillId="0" borderId="0" xfId="6" applyAlignment="1">
      <alignment horizontal="left" vertical="center"/>
    </xf>
    <xf numFmtId="0" fontId="4" fillId="0" borderId="71" xfId="6" applyBorder="1" applyAlignment="1">
      <alignment horizontal="left" vertical="center"/>
    </xf>
    <xf numFmtId="0" fontId="4" fillId="0" borderId="17" xfId="6" applyBorder="1" applyAlignment="1">
      <alignment horizontal="left" vertical="center"/>
    </xf>
    <xf numFmtId="0" fontId="4" fillId="0" borderId="3" xfId="6" applyBorder="1" applyAlignment="1">
      <alignment horizontal="left" vertical="center"/>
    </xf>
    <xf numFmtId="0" fontId="4" fillId="5" borderId="1" xfId="6" applyFill="1" applyBorder="1" applyAlignment="1">
      <alignment horizontal="left" vertical="center"/>
    </xf>
    <xf numFmtId="0" fontId="4" fillId="0" borderId="19" xfId="6" applyBorder="1" applyAlignment="1">
      <alignment vertical="center" shrinkToFit="1"/>
    </xf>
    <xf numFmtId="0" fontId="4" fillId="0" borderId="1" xfId="6" applyBorder="1" applyAlignment="1">
      <alignment vertical="center" shrinkToFit="1"/>
    </xf>
    <xf numFmtId="0" fontId="4" fillId="0" borderId="1" xfId="6" applyBorder="1" applyAlignment="1">
      <alignment horizontal="left" vertical="center"/>
    </xf>
    <xf numFmtId="0" fontId="4" fillId="0" borderId="18" xfId="6" applyBorder="1" applyAlignment="1">
      <alignment horizontal="left" vertical="center"/>
    </xf>
    <xf numFmtId="0" fontId="47" fillId="0" borderId="19" xfId="6" applyFont="1" applyBorder="1" applyAlignment="1">
      <alignment vertical="center" shrinkToFit="1"/>
    </xf>
    <xf numFmtId="0" fontId="47" fillId="0" borderId="1" xfId="6" applyFont="1" applyBorder="1" applyAlignment="1">
      <alignment vertical="center" shrinkToFit="1"/>
    </xf>
    <xf numFmtId="0" fontId="4" fillId="0" borderId="1" xfId="6" applyBorder="1" applyAlignment="1">
      <alignment horizontal="left" vertical="center" shrinkToFit="1"/>
    </xf>
    <xf numFmtId="0" fontId="4" fillId="0" borderId="18" xfId="6" applyBorder="1" applyAlignment="1">
      <alignment horizontal="left" vertical="center" shrinkToFit="1"/>
    </xf>
    <xf numFmtId="0" fontId="47" fillId="0" borderId="26" xfId="6" applyFont="1" applyBorder="1" applyAlignment="1">
      <alignment vertical="center" shrinkToFit="1"/>
    </xf>
    <xf numFmtId="0" fontId="47" fillId="0" borderId="27" xfId="6" applyFont="1" applyBorder="1" applyAlignment="1">
      <alignment vertical="center" shrinkToFit="1"/>
    </xf>
    <xf numFmtId="0" fontId="4" fillId="0" borderId="27" xfId="6" applyBorder="1" applyAlignment="1">
      <alignment horizontal="left" vertical="center" shrinkToFit="1"/>
    </xf>
    <xf numFmtId="0" fontId="4" fillId="0" borderId="34" xfId="6" applyBorder="1" applyAlignment="1">
      <alignment horizontal="left" vertical="center" shrinkToFit="1"/>
    </xf>
    <xf numFmtId="0" fontId="48" fillId="0" borderId="70" xfId="6" applyFont="1" applyBorder="1" applyAlignment="1">
      <alignment horizontal="center" vertical="center" shrinkToFit="1"/>
    </xf>
    <xf numFmtId="0" fontId="48" fillId="0" borderId="52" xfId="6" applyFont="1" applyBorder="1" applyAlignment="1">
      <alignment horizontal="center" vertical="center" shrinkToFit="1"/>
    </xf>
    <xf numFmtId="0" fontId="48" fillId="0" borderId="49" xfId="6" applyFont="1" applyBorder="1" applyAlignment="1">
      <alignment horizontal="center" vertical="center" shrinkToFit="1"/>
    </xf>
    <xf numFmtId="0" fontId="4" fillId="0" borderId="20" xfId="6" applyBorder="1" applyAlignment="1">
      <alignment horizontal="left" vertical="center"/>
    </xf>
    <xf numFmtId="0" fontId="4" fillId="0" borderId="9" xfId="6" applyBorder="1" applyAlignment="1">
      <alignment horizontal="left" vertical="center"/>
    </xf>
    <xf numFmtId="0" fontId="4" fillId="0" borderId="7" xfId="6" applyBorder="1" applyAlignment="1">
      <alignment horizontal="left" vertical="center"/>
    </xf>
    <xf numFmtId="0" fontId="4" fillId="5" borderId="36" xfId="6" applyFill="1" applyBorder="1" applyAlignment="1">
      <alignment horizontal="left" vertical="center"/>
    </xf>
    <xf numFmtId="0" fontId="46" fillId="0" borderId="37" xfId="6" applyFont="1" applyBorder="1" applyAlignment="1">
      <alignment vertical="center" shrinkToFit="1"/>
    </xf>
    <xf numFmtId="0" fontId="46" fillId="0" borderId="36" xfId="6" applyFont="1" applyBorder="1" applyAlignment="1">
      <alignment vertical="center" shrinkToFit="1"/>
    </xf>
    <xf numFmtId="0" fontId="4" fillId="0" borderId="36" xfId="6" applyBorder="1" applyAlignment="1">
      <alignment horizontal="left" vertical="center"/>
    </xf>
    <xf numFmtId="0" fontId="46" fillId="0" borderId="19" xfId="6" applyFont="1" applyBorder="1" applyAlignment="1">
      <alignment vertical="center" shrinkToFit="1"/>
    </xf>
    <xf numFmtId="0" fontId="46" fillId="0" borderId="1" xfId="6" applyFont="1" applyBorder="1" applyAlignment="1">
      <alignment vertical="center" shrinkToFit="1"/>
    </xf>
    <xf numFmtId="0" fontId="4" fillId="5" borderId="1" xfId="6" applyFill="1" applyBorder="1" applyAlignment="1">
      <alignment horizontal="center" vertical="center" shrinkToFit="1"/>
    </xf>
    <xf numFmtId="0" fontId="46" fillId="0" borderId="1" xfId="6" applyFont="1" applyBorder="1" applyAlignment="1">
      <alignment horizontal="center" vertical="center" wrapText="1"/>
    </xf>
    <xf numFmtId="0" fontId="47" fillId="5" borderId="1" xfId="6" applyFont="1" applyFill="1" applyBorder="1" applyAlignment="1">
      <alignment horizontal="left" vertical="center" justifyLastLine="1"/>
    </xf>
    <xf numFmtId="0" fontId="47" fillId="5" borderId="18" xfId="6" applyFont="1" applyFill="1" applyBorder="1" applyAlignment="1">
      <alignment horizontal="left" vertical="center" justifyLastLine="1"/>
    </xf>
    <xf numFmtId="0" fontId="47" fillId="0" borderId="19" xfId="6" applyFont="1" applyBorder="1" applyAlignment="1">
      <alignment horizontal="center" vertical="center" wrapText="1"/>
    </xf>
    <xf numFmtId="0" fontId="47" fillId="0" borderId="1" xfId="6" applyFont="1" applyBorder="1" applyAlignment="1">
      <alignment horizontal="center" vertical="center" wrapText="1"/>
    </xf>
    <xf numFmtId="0" fontId="4" fillId="0" borderId="1" xfId="6" applyBorder="1" applyAlignment="1">
      <alignment horizontal="center" vertical="center"/>
    </xf>
    <xf numFmtId="0" fontId="47" fillId="0" borderId="1" xfId="6" applyFont="1" applyBorder="1" applyAlignment="1">
      <alignment horizontal="center" vertical="center" shrinkToFit="1"/>
    </xf>
    <xf numFmtId="0" fontId="46" fillId="0" borderId="8" xfId="6" applyFont="1" applyBorder="1" applyAlignment="1">
      <alignment horizontal="distributed" vertical="center" wrapText="1" justifyLastLine="1"/>
    </xf>
    <xf numFmtId="0" fontId="47" fillId="0" borderId="8" xfId="6" applyFont="1" applyBorder="1" applyAlignment="1">
      <alignment horizontal="center" vertical="center" wrapText="1"/>
    </xf>
    <xf numFmtId="0" fontId="47" fillId="5" borderId="8" xfId="6" quotePrefix="1" applyFont="1" applyFill="1" applyBorder="1" applyAlignment="1">
      <alignment horizontal="center" vertical="center" shrinkToFit="1"/>
    </xf>
    <xf numFmtId="0" fontId="47" fillId="5" borderId="69" xfId="6" quotePrefix="1" applyFont="1" applyFill="1" applyBorder="1" applyAlignment="1">
      <alignment horizontal="center" vertical="center" shrinkToFit="1"/>
    </xf>
    <xf numFmtId="0" fontId="4" fillId="0" borderId="19" xfId="6" applyBorder="1" applyAlignment="1">
      <alignment horizontal="center" vertical="center"/>
    </xf>
    <xf numFmtId="0" fontId="46" fillId="5" borderId="1" xfId="6" applyFont="1" applyFill="1" applyBorder="1" applyAlignment="1">
      <alignment horizontal="center" vertical="center" shrinkToFit="1"/>
    </xf>
    <xf numFmtId="0" fontId="4" fillId="0" borderId="1" xfId="6" applyBorder="1" applyAlignment="1">
      <alignment horizontal="center" vertical="center" shrinkToFit="1"/>
    </xf>
    <xf numFmtId="0" fontId="4" fillId="5" borderId="1" xfId="6" applyFill="1" applyBorder="1" applyAlignment="1">
      <alignment horizontal="center" vertical="center"/>
    </xf>
    <xf numFmtId="0" fontId="45" fillId="0" borderId="16" xfId="6" applyFont="1" applyBorder="1" applyAlignment="1">
      <alignment horizontal="center" vertical="center"/>
    </xf>
    <xf numFmtId="0" fontId="46" fillId="0" borderId="32" xfId="6" applyFont="1" applyBorder="1" applyAlignment="1">
      <alignment horizontal="distributed" vertical="center" wrapText="1" indent="1"/>
    </xf>
    <xf numFmtId="0" fontId="46" fillId="0" borderId="29" xfId="6" applyFont="1" applyBorder="1" applyAlignment="1">
      <alignment horizontal="distributed" vertical="center" wrapText="1" indent="1"/>
    </xf>
    <xf numFmtId="0" fontId="47" fillId="5" borderId="29" xfId="6" applyFont="1" applyFill="1" applyBorder="1" applyAlignment="1">
      <alignment horizontal="center" vertical="center" wrapText="1"/>
    </xf>
    <xf numFmtId="0" fontId="46" fillId="0" borderId="29" xfId="6" applyFont="1" applyBorder="1" applyAlignment="1">
      <alignment horizontal="center" vertical="center" wrapText="1"/>
    </xf>
    <xf numFmtId="0" fontId="4" fillId="5" borderId="39" xfId="6" applyFill="1" applyBorder="1" applyAlignment="1">
      <alignment horizontal="left" vertical="center"/>
    </xf>
    <xf numFmtId="0" fontId="4" fillId="5" borderId="65" xfId="6" applyFill="1" applyBorder="1" applyAlignment="1">
      <alignment horizontal="left" vertical="center"/>
    </xf>
    <xf numFmtId="0" fontId="46" fillId="0" borderId="19" xfId="6" applyFont="1" applyBorder="1" applyAlignment="1">
      <alignment horizontal="center" vertical="center" wrapText="1"/>
    </xf>
    <xf numFmtId="0" fontId="47" fillId="5" borderId="1" xfId="6" applyFont="1" applyFill="1" applyBorder="1" applyAlignment="1">
      <alignment horizontal="center" vertical="center" wrapText="1"/>
    </xf>
    <xf numFmtId="0" fontId="4" fillId="5" borderId="66" xfId="6" applyFill="1" applyBorder="1" applyAlignment="1">
      <alignment horizontal="left" vertical="center"/>
    </xf>
    <xf numFmtId="0" fontId="4" fillId="5" borderId="67" xfId="6" applyFill="1" applyBorder="1" applyAlignment="1">
      <alignment horizontal="left" vertical="center"/>
    </xf>
    <xf numFmtId="0" fontId="46" fillId="0" borderId="19" xfId="6" applyFont="1" applyBorder="1" applyAlignment="1">
      <alignment horizontal="distributed" vertical="center" wrapText="1" indent="1"/>
    </xf>
    <xf numFmtId="0" fontId="46" fillId="0" borderId="1" xfId="6" applyFont="1" applyBorder="1" applyAlignment="1">
      <alignment horizontal="distributed" vertical="center" wrapText="1" indent="1"/>
    </xf>
    <xf numFmtId="179" fontId="47" fillId="5" borderId="1" xfId="6" applyNumberFormat="1" applyFont="1" applyFill="1" applyBorder="1" applyAlignment="1">
      <alignment horizontal="center" vertical="center" wrapText="1"/>
    </xf>
    <xf numFmtId="0" fontId="4" fillId="5" borderId="68" xfId="6" applyFill="1" applyBorder="1" applyAlignment="1">
      <alignment horizontal="left" vertical="center"/>
    </xf>
    <xf numFmtId="0" fontId="21" fillId="0" borderId="8" xfId="0" applyFont="1" applyBorder="1" applyAlignment="1">
      <alignment horizontal="center" vertical="center"/>
    </xf>
    <xf numFmtId="0" fontId="21" fillId="0" borderId="36" xfId="0" applyFont="1" applyBorder="1" applyAlignment="1">
      <alignment horizontal="center" vertical="center"/>
    </xf>
    <xf numFmtId="0" fontId="21" fillId="2" borderId="4"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60"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61" xfId="0" applyFont="1" applyFill="1" applyBorder="1" applyAlignment="1">
      <alignment horizontal="center" vertical="center"/>
    </xf>
    <xf numFmtId="0" fontId="21" fillId="2" borderId="57"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59" xfId="0" applyFont="1" applyFill="1" applyBorder="1" applyAlignment="1">
      <alignment horizontal="center" vertical="center"/>
    </xf>
    <xf numFmtId="180" fontId="4" fillId="2" borderId="11" xfId="0" applyNumberFormat="1" applyFont="1" applyFill="1" applyBorder="1" applyAlignment="1">
      <alignment horizontal="center" vertical="center" shrinkToFit="1"/>
    </xf>
    <xf numFmtId="180" fontId="4" fillId="2" borderId="0" xfId="0" applyNumberFormat="1" applyFont="1" applyFill="1" applyAlignment="1">
      <alignment horizontal="center" vertical="center" shrinkToFit="1"/>
    </xf>
    <xf numFmtId="180" fontId="4" fillId="2" borderId="12" xfId="0" applyNumberFormat="1" applyFont="1" applyFill="1" applyBorder="1" applyAlignment="1">
      <alignment horizontal="center" vertical="center" shrinkToFit="1"/>
    </xf>
    <xf numFmtId="180" fontId="4" fillId="2" borderId="6" xfId="0" applyNumberFormat="1" applyFont="1" applyFill="1" applyBorder="1" applyAlignment="1">
      <alignment horizontal="center" vertical="center" shrinkToFit="1"/>
    </xf>
    <xf numFmtId="180" fontId="4" fillId="2" borderId="9" xfId="0" applyNumberFormat="1" applyFont="1" applyFill="1" applyBorder="1" applyAlignment="1">
      <alignment horizontal="center" vertical="center" shrinkToFit="1"/>
    </xf>
    <xf numFmtId="180" fontId="4" fillId="2" borderId="7" xfId="0" applyNumberFormat="1" applyFont="1" applyFill="1" applyBorder="1" applyAlignment="1">
      <alignment horizontal="center" vertical="center" shrinkToFit="1"/>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49" fontId="21" fillId="2" borderId="4" xfId="0" applyNumberFormat="1" applyFont="1" applyFill="1" applyBorder="1" applyAlignment="1">
      <alignment horizontal="center" vertical="center"/>
    </xf>
    <xf numFmtId="49" fontId="21" fillId="2" borderId="10" xfId="0" applyNumberFormat="1" applyFont="1" applyFill="1" applyBorder="1" applyAlignment="1">
      <alignment horizontal="center" vertical="center"/>
    </xf>
    <xf numFmtId="49" fontId="21" fillId="2" borderId="54" xfId="0" applyNumberFormat="1" applyFont="1" applyFill="1" applyBorder="1" applyAlignment="1">
      <alignment horizontal="center" vertical="center"/>
    </xf>
    <xf numFmtId="49" fontId="21" fillId="2" borderId="6" xfId="0" applyNumberFormat="1" applyFont="1" applyFill="1" applyBorder="1" applyAlignment="1">
      <alignment horizontal="center" vertical="center"/>
    </xf>
    <xf numFmtId="49" fontId="21" fillId="2" borderId="9" xfId="0" applyNumberFormat="1" applyFont="1" applyFill="1" applyBorder="1" applyAlignment="1">
      <alignment horizontal="center" vertical="center"/>
    </xf>
    <xf numFmtId="49" fontId="21" fillId="2" borderId="60" xfId="0" applyNumberFormat="1" applyFont="1" applyFill="1" applyBorder="1" applyAlignment="1">
      <alignment horizontal="center" vertical="center"/>
    </xf>
    <xf numFmtId="0" fontId="31" fillId="2" borderId="11" xfId="5" applyFont="1" applyFill="1" applyBorder="1" applyAlignment="1">
      <alignment horizontal="left" indent="2"/>
    </xf>
    <xf numFmtId="0" fontId="31" fillId="2" borderId="0" xfId="5" applyFont="1" applyFill="1" applyAlignment="1">
      <alignment horizontal="left" indent="2"/>
    </xf>
    <xf numFmtId="49" fontId="21" fillId="2" borderId="1" xfId="0" applyNumberFormat="1" applyFont="1" applyFill="1" applyBorder="1" applyAlignment="1">
      <alignment horizontal="center" vertical="center"/>
    </xf>
    <xf numFmtId="180" fontId="4" fillId="2" borderId="4" xfId="0" applyNumberFormat="1" applyFont="1" applyFill="1" applyBorder="1" applyAlignment="1">
      <alignment horizontal="center" vertical="center" shrinkToFit="1"/>
    </xf>
    <xf numFmtId="180" fontId="4" fillId="2" borderId="10" xfId="0" applyNumberFormat="1" applyFont="1" applyFill="1" applyBorder="1" applyAlignment="1">
      <alignment horizontal="center" vertical="center" shrinkToFit="1"/>
    </xf>
    <xf numFmtId="180" fontId="4" fillId="2" borderId="5" xfId="0" applyNumberFormat="1" applyFont="1" applyFill="1" applyBorder="1" applyAlignment="1">
      <alignment horizontal="center" vertical="center" shrinkToFit="1"/>
    </xf>
    <xf numFmtId="0" fontId="21" fillId="0" borderId="32" xfId="0" applyFont="1" applyBorder="1" applyAlignment="1">
      <alignment horizontal="distributed" vertical="center" indent="1"/>
    </xf>
    <xf numFmtId="0" fontId="21" fillId="0" borderId="29" xfId="0" applyFont="1" applyBorder="1" applyAlignment="1">
      <alignment horizontal="distributed" vertical="center" indent="1"/>
    </xf>
    <xf numFmtId="0" fontId="21" fillId="0" borderId="20" xfId="0" applyFont="1" applyBorder="1" applyAlignment="1">
      <alignment horizontal="distributed" vertical="center" indent="1"/>
    </xf>
    <xf numFmtId="0" fontId="21" fillId="0" borderId="7" xfId="0" applyFont="1" applyBorder="1" applyAlignment="1">
      <alignment horizontal="distributed" vertical="center" indent="1"/>
    </xf>
    <xf numFmtId="0" fontId="29" fillId="0" borderId="22"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31" xfId="0" applyFont="1" applyBorder="1" applyAlignment="1">
      <alignment horizontal="center" vertical="center" textRotation="255" wrapText="1"/>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38" fontId="21" fillId="2" borderId="1" xfId="4" applyFont="1" applyFill="1" applyBorder="1" applyAlignment="1" applyProtection="1">
      <alignment horizontal="center" vertical="center"/>
    </xf>
    <xf numFmtId="38" fontId="21" fillId="2" borderId="8" xfId="4" applyFont="1" applyFill="1" applyBorder="1" applyAlignment="1" applyProtection="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38" fontId="4" fillId="2" borderId="1" xfId="4" applyFont="1" applyFill="1" applyBorder="1" applyAlignment="1">
      <alignment horizontal="center" vertical="center" wrapText="1"/>
    </xf>
    <xf numFmtId="14" fontId="21" fillId="2" borderId="10" xfId="0" applyNumberFormat="1"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2" borderId="2"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3" xfId="0" applyFont="1" applyFill="1" applyBorder="1" applyAlignment="1">
      <alignment horizontal="center" vertical="center"/>
    </xf>
    <xf numFmtId="0" fontId="0" fillId="2" borderId="1" xfId="0" applyFill="1" applyBorder="1" applyAlignment="1">
      <alignment horizontal="center" vertical="center"/>
    </xf>
    <xf numFmtId="180" fontId="4" fillId="0" borderId="48" xfId="0" applyNumberFormat="1" applyFont="1" applyBorder="1" applyAlignment="1">
      <alignment horizontal="center" vertical="center" shrinkToFit="1"/>
    </xf>
    <xf numFmtId="180" fontId="4" fillId="0" borderId="41" xfId="0" applyNumberFormat="1" applyFont="1" applyBorder="1" applyAlignment="1">
      <alignment horizontal="center" vertical="center" shrinkToFit="1"/>
    </xf>
    <xf numFmtId="0" fontId="29" fillId="2" borderId="40"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4" fillId="0" borderId="1" xfId="0" applyFont="1" applyBorder="1" applyAlignment="1">
      <alignment horizontal="center" vertical="center" wrapText="1"/>
    </xf>
    <xf numFmtId="38" fontId="21" fillId="2" borderId="36" xfId="4" applyFont="1" applyFill="1" applyBorder="1" applyAlignment="1" applyProtection="1">
      <alignment horizontal="center" vertical="center"/>
    </xf>
    <xf numFmtId="0" fontId="4" fillId="0" borderId="36" xfId="0" applyFont="1" applyBorder="1" applyAlignment="1">
      <alignment horizontal="center" vertical="center" wrapText="1"/>
    </xf>
    <xf numFmtId="38" fontId="4" fillId="2" borderId="36" xfId="4" applyFont="1" applyFill="1" applyBorder="1" applyAlignment="1">
      <alignment horizontal="center" vertical="center" wrapText="1"/>
    </xf>
    <xf numFmtId="38" fontId="4" fillId="2" borderId="27" xfId="4" applyFont="1" applyFill="1" applyBorder="1" applyAlignment="1">
      <alignment horizontal="center" vertical="center" wrapText="1"/>
    </xf>
    <xf numFmtId="0" fontId="21" fillId="0" borderId="10" xfId="0" applyFont="1" applyBorder="1" applyAlignment="1">
      <alignment horizontal="distributed" vertical="center" indent="1"/>
    </xf>
    <xf numFmtId="179" fontId="21" fillId="0" borderId="3" xfId="0" applyNumberFormat="1" applyFont="1" applyBorder="1" applyAlignment="1">
      <alignment horizontal="distributed" vertical="center" indent="1"/>
    </xf>
    <xf numFmtId="179" fontId="21" fillId="0" borderId="1" xfId="0" applyNumberFormat="1" applyFont="1" applyBorder="1" applyAlignment="1">
      <alignment horizontal="distributed" vertical="center" indent="1"/>
    </xf>
    <xf numFmtId="38" fontId="24" fillId="2" borderId="29" xfId="4" applyFont="1" applyFill="1" applyBorder="1" applyAlignment="1" applyProtection="1">
      <alignment horizontal="center" vertical="center"/>
    </xf>
    <xf numFmtId="38" fontId="24" fillId="2" borderId="27" xfId="4" applyFont="1" applyFill="1" applyBorder="1" applyAlignment="1" applyProtection="1">
      <alignment horizontal="center" vertical="center"/>
    </xf>
    <xf numFmtId="38" fontId="24" fillId="2" borderId="14" xfId="4" applyFont="1" applyFill="1" applyBorder="1" applyAlignment="1" applyProtection="1">
      <alignment horizontal="center" vertical="center"/>
    </xf>
    <xf numFmtId="38" fontId="24" fillId="2" borderId="13" xfId="4" applyFont="1" applyFill="1" applyBorder="1" applyAlignment="1" applyProtection="1">
      <alignment horizontal="center" vertical="center"/>
    </xf>
    <xf numFmtId="38" fontId="24" fillId="2" borderId="64" xfId="4" applyFont="1" applyFill="1" applyBorder="1" applyAlignment="1" applyProtection="1">
      <alignment horizontal="center" vertical="center"/>
    </xf>
    <xf numFmtId="38" fontId="24" fillId="2" borderId="38" xfId="4" applyFont="1" applyFill="1" applyBorder="1" applyAlignment="1" applyProtection="1">
      <alignment horizontal="center" vertical="center"/>
    </xf>
    <xf numFmtId="38" fontId="24" fillId="2" borderId="30" xfId="4" applyFont="1" applyFill="1" applyBorder="1" applyAlignment="1" applyProtection="1">
      <alignment horizontal="center" vertical="center"/>
    </xf>
    <xf numFmtId="38" fontId="24" fillId="2" borderId="34" xfId="4" applyFont="1" applyFill="1" applyBorder="1" applyAlignment="1" applyProtection="1">
      <alignment horizontal="center" vertical="center"/>
    </xf>
    <xf numFmtId="14" fontId="21" fillId="2" borderId="4" xfId="0" applyNumberFormat="1" applyFont="1" applyFill="1" applyBorder="1" applyAlignment="1">
      <alignment horizontal="center" vertical="center"/>
    </xf>
    <xf numFmtId="179" fontId="0" fillId="2" borderId="0" xfId="0" applyNumberFormat="1" applyFill="1" applyAlignment="1">
      <alignment horizontal="center" vertical="center"/>
    </xf>
    <xf numFmtId="0" fontId="40" fillId="2" borderId="63" xfId="0" applyFont="1" applyFill="1" applyBorder="1" applyAlignment="1">
      <alignment horizontal="center" vertical="center"/>
    </xf>
    <xf numFmtId="0" fontId="31" fillId="2" borderId="56" xfId="5" applyFont="1" applyFill="1" applyBorder="1" applyAlignment="1">
      <alignment horizontal="left" indent="2"/>
    </xf>
    <xf numFmtId="0" fontId="4" fillId="0" borderId="29" xfId="1" applyBorder="1" applyAlignment="1">
      <alignment horizontal="distributed"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2" borderId="53"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51" xfId="0" applyFont="1" applyFill="1" applyBorder="1" applyAlignment="1">
      <alignment horizontal="center" vertical="center"/>
    </xf>
    <xf numFmtId="0" fontId="31" fillId="0" borderId="36" xfId="0" applyFont="1" applyBorder="1" applyAlignment="1">
      <alignment horizontal="distributed" vertical="center" shrinkToFit="1"/>
    </xf>
    <xf numFmtId="180" fontId="36" fillId="2" borderId="0" xfId="0" applyNumberFormat="1" applyFont="1" applyFill="1" applyAlignment="1">
      <alignment horizontal="left" vertical="center"/>
    </xf>
    <xf numFmtId="0" fontId="18" fillId="0" borderId="39" xfId="0" applyFont="1" applyBorder="1" applyAlignment="1">
      <alignment horizontal="distributed" vertical="center" wrapText="1" indent="1"/>
    </xf>
    <xf numFmtId="0" fontId="18" fillId="0" borderId="36" xfId="0" applyFont="1" applyBorder="1" applyAlignment="1">
      <alignment horizontal="distributed" vertical="center" wrapText="1" indent="1"/>
    </xf>
    <xf numFmtId="38" fontId="12" fillId="0" borderId="16" xfId="4" applyFont="1" applyBorder="1" applyAlignment="1">
      <alignment horizontal="center" vertical="center" shrinkToFit="1"/>
    </xf>
    <xf numFmtId="0" fontId="17" fillId="0" borderId="32" xfId="0" applyFont="1" applyBorder="1" applyAlignment="1">
      <alignment horizontal="center" vertical="center" wrapText="1"/>
    </xf>
    <xf numFmtId="0" fontId="17" fillId="0" borderId="19" xfId="0" applyFont="1" applyBorder="1" applyAlignment="1">
      <alignment horizontal="center" vertical="center" wrapText="1"/>
    </xf>
    <xf numFmtId="0" fontId="18" fillId="0" borderId="29" xfId="0" applyFont="1" applyBorder="1" applyAlignment="1">
      <alignment horizontal="distributed" vertical="center" wrapText="1" indent="1"/>
    </xf>
    <xf numFmtId="0" fontId="18" fillId="0" borderId="1" xfId="0" applyFont="1" applyBorder="1" applyAlignment="1">
      <alignment horizontal="distributed" vertical="center" wrapText="1" indent="1"/>
    </xf>
    <xf numFmtId="0" fontId="18" fillId="0" borderId="29" xfId="0" applyFont="1" applyBorder="1" applyAlignment="1">
      <alignment horizontal="center" vertical="center" wrapText="1"/>
    </xf>
    <xf numFmtId="0" fontId="18" fillId="0" borderId="1" xfId="0" applyFont="1" applyBorder="1" applyAlignment="1">
      <alignment horizontal="center" vertical="center" wrapText="1"/>
    </xf>
    <xf numFmtId="38" fontId="18" fillId="0" borderId="29" xfId="4" applyFont="1" applyBorder="1" applyAlignment="1">
      <alignment horizontal="center" vertical="center" shrinkToFit="1"/>
    </xf>
    <xf numFmtId="38" fontId="18" fillId="0" borderId="30" xfId="4" applyFont="1" applyBorder="1" applyAlignment="1">
      <alignment horizontal="center" vertical="center" shrinkToFit="1"/>
    </xf>
    <xf numFmtId="38" fontId="18" fillId="0" borderId="49" xfId="4" applyFont="1" applyBorder="1" applyAlignment="1">
      <alignment horizontal="distributed" vertical="center" indent="1" shrinkToFit="1"/>
    </xf>
    <xf numFmtId="38" fontId="18" fillId="0" borderId="29" xfId="4" applyFont="1" applyBorder="1" applyAlignment="1">
      <alignment horizontal="distributed" vertical="center" indent="1" shrinkToFit="1"/>
    </xf>
    <xf numFmtId="38" fontId="18" fillId="2" borderId="29" xfId="4" applyFont="1" applyFill="1" applyBorder="1" applyAlignment="1">
      <alignment horizontal="distributed" vertical="center" indent="1" shrinkToFit="1"/>
    </xf>
    <xf numFmtId="180" fontId="34" fillId="2" borderId="0" xfId="0" applyNumberFormat="1" applyFont="1" applyFill="1" applyAlignment="1">
      <alignment horizontal="left" vertical="center"/>
    </xf>
    <xf numFmtId="0" fontId="21" fillId="2" borderId="11" xfId="5" applyFont="1" applyFill="1" applyBorder="1" applyAlignment="1">
      <alignment horizontal="left" indent="2"/>
    </xf>
    <xf numFmtId="0" fontId="21" fillId="2" borderId="0" xfId="5" applyFont="1" applyFill="1" applyAlignment="1">
      <alignment horizontal="left" indent="2"/>
    </xf>
    <xf numFmtId="0" fontId="21" fillId="2" borderId="56" xfId="5" applyFont="1" applyFill="1" applyBorder="1" applyAlignment="1">
      <alignment horizontal="left" indent="2"/>
    </xf>
    <xf numFmtId="38" fontId="4" fillId="0" borderId="42" xfId="4" applyFont="1" applyFill="1" applyBorder="1" applyAlignment="1">
      <alignment horizontal="center" vertical="center" wrapText="1"/>
    </xf>
    <xf numFmtId="38" fontId="4" fillId="0" borderId="50" xfId="4" applyFont="1" applyFill="1" applyBorder="1" applyAlignment="1">
      <alignment horizontal="center" vertical="center" wrapText="1"/>
    </xf>
    <xf numFmtId="0" fontId="5" fillId="0" borderId="8" xfId="0" applyFont="1" applyBorder="1" applyAlignment="1">
      <alignment horizontal="center" vertical="center"/>
    </xf>
    <xf numFmtId="0" fontId="5" fillId="0" borderId="36" xfId="0" applyFont="1" applyBorder="1" applyAlignment="1">
      <alignment horizontal="center" vertical="center"/>
    </xf>
    <xf numFmtId="38" fontId="21" fillId="0" borderId="42" xfId="4" applyFont="1" applyFill="1" applyBorder="1" applyAlignment="1" applyProtection="1">
      <alignment horizontal="center" vertical="center"/>
    </xf>
    <xf numFmtId="0" fontId="5" fillId="0" borderId="1" xfId="0" applyFont="1" applyBorder="1" applyAlignment="1">
      <alignment horizontal="center" vertical="center"/>
    </xf>
    <xf numFmtId="0" fontId="21" fillId="0" borderId="36" xfId="0" applyFont="1" applyBorder="1" applyAlignment="1">
      <alignment horizontal="distributed" vertical="center" shrinkToFit="1"/>
    </xf>
    <xf numFmtId="0" fontId="21" fillId="2" borderId="61" xfId="0" applyFont="1" applyFill="1" applyBorder="1" applyAlignment="1">
      <alignment horizontal="center" vertical="center"/>
    </xf>
    <xf numFmtId="184" fontId="4" fillId="0" borderId="39" xfId="1" applyNumberFormat="1" applyBorder="1" applyAlignment="1">
      <alignment horizontal="distributed" vertical="center" indent="1"/>
    </xf>
    <xf numFmtId="184" fontId="4" fillId="0" borderId="36" xfId="1" applyNumberFormat="1" applyBorder="1" applyAlignment="1">
      <alignment horizontal="distributed" vertical="center" indent="1"/>
    </xf>
    <xf numFmtId="0" fontId="4" fillId="0" borderId="39" xfId="4" applyNumberFormat="1" applyFont="1" applyBorder="1" applyAlignment="1">
      <alignment horizontal="distributed" vertical="center" indent="1"/>
    </xf>
    <xf numFmtId="0" fontId="4" fillId="0" borderId="36" xfId="4" applyNumberFormat="1" applyFont="1" applyBorder="1" applyAlignment="1">
      <alignment horizontal="distributed" vertical="center" indent="1"/>
    </xf>
    <xf numFmtId="38" fontId="4" fillId="2" borderId="29" xfId="4" applyFont="1" applyFill="1" applyBorder="1" applyAlignment="1">
      <alignment horizontal="center" vertical="center" wrapText="1"/>
    </xf>
    <xf numFmtId="38" fontId="4" fillId="2" borderId="30" xfId="4" applyFont="1" applyFill="1" applyBorder="1" applyAlignment="1">
      <alignment horizontal="center" vertical="center" wrapText="1"/>
    </xf>
    <xf numFmtId="38" fontId="4" fillId="2" borderId="18" xfId="4" applyFont="1" applyFill="1" applyBorder="1" applyAlignment="1">
      <alignment horizontal="center" vertical="center" wrapText="1"/>
    </xf>
    <xf numFmtId="184" fontId="4" fillId="2" borderId="27" xfId="0" applyNumberFormat="1" applyFont="1" applyFill="1" applyBorder="1" applyAlignment="1">
      <alignment horizontal="center" vertical="center" wrapText="1"/>
    </xf>
    <xf numFmtId="38" fontId="4" fillId="2" borderId="34" xfId="4" applyFont="1" applyFill="1" applyBorder="1" applyAlignment="1">
      <alignment horizontal="center" vertical="center" wrapText="1"/>
    </xf>
    <xf numFmtId="0" fontId="0" fillId="0" borderId="42" xfId="0" applyBorder="1" applyAlignment="1">
      <alignment horizontal="center" vertical="center"/>
    </xf>
    <xf numFmtId="14" fontId="21" fillId="0" borderId="43" xfId="0" applyNumberFormat="1"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4" fillId="0" borderId="40" xfId="1" applyBorder="1" applyAlignment="1">
      <alignment horizontal="center" vertical="center" wrapText="1"/>
    </xf>
    <xf numFmtId="0" fontId="4" fillId="0" borderId="1" xfId="1" applyBorder="1" applyAlignment="1">
      <alignment horizontal="distributed" vertical="center" indent="1"/>
    </xf>
  </cellXfs>
  <cellStyles count="7">
    <cellStyle name="パーセント 2" xfId="3" xr:uid="{00000000-0005-0000-0000-000000000000}"/>
    <cellStyle name="桁区切り" xfId="4" builtinId="6"/>
    <cellStyle name="桁区切り 2" xfId="2" xr:uid="{00000000-0005-0000-0000-000002000000}"/>
    <cellStyle name="標準" xfId="0" builtinId="0"/>
    <cellStyle name="標準 2" xfId="1" xr:uid="{00000000-0005-0000-0000-000004000000}"/>
    <cellStyle name="標準 3" xfId="5" xr:uid="{00000000-0005-0000-0000-000005000000}"/>
    <cellStyle name="標準 3 2" xfId="6" xr:uid="{00000000-0005-0000-0000-000006000000}"/>
  </cellStyles>
  <dxfs count="0"/>
  <tableStyles count="0" defaultTableStyle="TableStyleMedium2" defaultPivotStyle="PivotStyleLight16"/>
  <colors>
    <mruColors>
      <color rgb="FFFF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571500</xdr:colOff>
      <xdr:row>1</xdr:row>
      <xdr:rowOff>44824</xdr:rowOff>
    </xdr:from>
    <xdr:to>
      <xdr:col>23</xdr:col>
      <xdr:colOff>123266</xdr:colOff>
      <xdr:row>3</xdr:row>
      <xdr:rowOff>22412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522324" y="291353"/>
          <a:ext cx="2252383" cy="470647"/>
        </a:xfrm>
        <a:prstGeom prst="rect">
          <a:avLst/>
        </a:prstGeom>
        <a:solidFill>
          <a:schemeClr val="accent1">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統一様式</a:t>
          </a:r>
        </a:p>
      </xdr:txBody>
    </xdr:sp>
    <xdr:clientData/>
  </xdr:twoCellAnchor>
  <xdr:twoCellAnchor>
    <xdr:from>
      <xdr:col>13</xdr:col>
      <xdr:colOff>67236</xdr:colOff>
      <xdr:row>6</xdr:row>
      <xdr:rowOff>190501</xdr:rowOff>
    </xdr:from>
    <xdr:to>
      <xdr:col>14</xdr:col>
      <xdr:colOff>433347</xdr:colOff>
      <xdr:row>7</xdr:row>
      <xdr:rowOff>213391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124265" y="1669677"/>
          <a:ext cx="982435" cy="2694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明朝" panose="02020609040205080304" pitchFamily="17" charset="-128"/>
              <a:ea typeface="ＭＳ 明朝" panose="02020609040205080304" pitchFamily="17" charset="-128"/>
            </a:rPr>
            <a:t>ゴム印可</a:t>
          </a: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17</xdr:row>
          <xdr:rowOff>19050</xdr:rowOff>
        </xdr:from>
        <xdr:to>
          <xdr:col>21</xdr:col>
          <xdr:colOff>419100</xdr:colOff>
          <xdr:row>18</xdr:row>
          <xdr:rowOff>19050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17</xdr:row>
          <xdr:rowOff>19050</xdr:rowOff>
        </xdr:from>
        <xdr:to>
          <xdr:col>22</xdr:col>
          <xdr:colOff>419100</xdr:colOff>
          <xdr:row>18</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18</xdr:row>
          <xdr:rowOff>19050</xdr:rowOff>
        </xdr:from>
        <xdr:to>
          <xdr:col>21</xdr:col>
          <xdr:colOff>419100</xdr:colOff>
          <xdr:row>19</xdr:row>
          <xdr:rowOff>19050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18</xdr:row>
          <xdr:rowOff>19050</xdr:rowOff>
        </xdr:from>
        <xdr:to>
          <xdr:col>22</xdr:col>
          <xdr:colOff>419100</xdr:colOff>
          <xdr:row>19</xdr:row>
          <xdr:rowOff>19050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19</xdr:row>
          <xdr:rowOff>19050</xdr:rowOff>
        </xdr:from>
        <xdr:to>
          <xdr:col>21</xdr:col>
          <xdr:colOff>419100</xdr:colOff>
          <xdr:row>20</xdr:row>
          <xdr:rowOff>19050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xdr:row>
          <xdr:rowOff>19050</xdr:rowOff>
        </xdr:from>
        <xdr:to>
          <xdr:col>22</xdr:col>
          <xdr:colOff>419100</xdr:colOff>
          <xdr:row>20</xdr:row>
          <xdr:rowOff>19050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19050</xdr:rowOff>
        </xdr:from>
        <xdr:to>
          <xdr:col>21</xdr:col>
          <xdr:colOff>419100</xdr:colOff>
          <xdr:row>21</xdr:row>
          <xdr:rowOff>19050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20</xdr:row>
          <xdr:rowOff>19050</xdr:rowOff>
        </xdr:from>
        <xdr:to>
          <xdr:col>22</xdr:col>
          <xdr:colOff>419100</xdr:colOff>
          <xdr:row>21</xdr:row>
          <xdr:rowOff>19050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2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21</xdr:row>
          <xdr:rowOff>19050</xdr:rowOff>
        </xdr:from>
        <xdr:to>
          <xdr:col>21</xdr:col>
          <xdr:colOff>419100</xdr:colOff>
          <xdr:row>22</xdr:row>
          <xdr:rowOff>19050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2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21</xdr:row>
          <xdr:rowOff>19050</xdr:rowOff>
        </xdr:from>
        <xdr:to>
          <xdr:col>22</xdr:col>
          <xdr:colOff>419100</xdr:colOff>
          <xdr:row>22</xdr:row>
          <xdr:rowOff>19050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2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19050</xdr:rowOff>
        </xdr:from>
        <xdr:to>
          <xdr:col>21</xdr:col>
          <xdr:colOff>419100</xdr:colOff>
          <xdr:row>23</xdr:row>
          <xdr:rowOff>19050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2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19050</xdr:rowOff>
        </xdr:from>
        <xdr:to>
          <xdr:col>22</xdr:col>
          <xdr:colOff>419100</xdr:colOff>
          <xdr:row>23</xdr:row>
          <xdr:rowOff>19050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2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19050</xdr:rowOff>
        </xdr:from>
        <xdr:to>
          <xdr:col>21</xdr:col>
          <xdr:colOff>419100</xdr:colOff>
          <xdr:row>24</xdr:row>
          <xdr:rowOff>19050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2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19050</xdr:rowOff>
        </xdr:from>
        <xdr:to>
          <xdr:col>22</xdr:col>
          <xdr:colOff>419100</xdr:colOff>
          <xdr:row>24</xdr:row>
          <xdr:rowOff>19050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2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19050</xdr:rowOff>
        </xdr:from>
        <xdr:to>
          <xdr:col>21</xdr:col>
          <xdr:colOff>419100</xdr:colOff>
          <xdr:row>25</xdr:row>
          <xdr:rowOff>19050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2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24</xdr:row>
          <xdr:rowOff>19050</xdr:rowOff>
        </xdr:from>
        <xdr:to>
          <xdr:col>22</xdr:col>
          <xdr:colOff>419100</xdr:colOff>
          <xdr:row>25</xdr:row>
          <xdr:rowOff>19050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2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19050</xdr:rowOff>
        </xdr:from>
        <xdr:to>
          <xdr:col>21</xdr:col>
          <xdr:colOff>419100</xdr:colOff>
          <xdr:row>26</xdr:row>
          <xdr:rowOff>19050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2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25</xdr:row>
          <xdr:rowOff>19050</xdr:rowOff>
        </xdr:from>
        <xdr:to>
          <xdr:col>22</xdr:col>
          <xdr:colOff>419100</xdr:colOff>
          <xdr:row>26</xdr:row>
          <xdr:rowOff>19050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2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16</xdr:row>
          <xdr:rowOff>19050</xdr:rowOff>
        </xdr:from>
        <xdr:to>
          <xdr:col>29</xdr:col>
          <xdr:colOff>419100</xdr:colOff>
          <xdr:row>17</xdr:row>
          <xdr:rowOff>19050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2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19050</xdr:rowOff>
        </xdr:from>
        <xdr:to>
          <xdr:col>30</xdr:col>
          <xdr:colOff>419100</xdr:colOff>
          <xdr:row>17</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2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17</xdr:row>
          <xdr:rowOff>19050</xdr:rowOff>
        </xdr:from>
        <xdr:to>
          <xdr:col>29</xdr:col>
          <xdr:colOff>419100</xdr:colOff>
          <xdr:row>18</xdr:row>
          <xdr:rowOff>19050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2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17</xdr:row>
          <xdr:rowOff>19050</xdr:rowOff>
        </xdr:from>
        <xdr:to>
          <xdr:col>30</xdr:col>
          <xdr:colOff>419100</xdr:colOff>
          <xdr:row>18</xdr:row>
          <xdr:rowOff>19050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2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18</xdr:row>
          <xdr:rowOff>19050</xdr:rowOff>
        </xdr:from>
        <xdr:to>
          <xdr:col>29</xdr:col>
          <xdr:colOff>419100</xdr:colOff>
          <xdr:row>19</xdr:row>
          <xdr:rowOff>19050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2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18</xdr:row>
          <xdr:rowOff>19050</xdr:rowOff>
        </xdr:from>
        <xdr:to>
          <xdr:col>30</xdr:col>
          <xdr:colOff>419100</xdr:colOff>
          <xdr:row>19</xdr:row>
          <xdr:rowOff>19050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19</xdr:row>
          <xdr:rowOff>19050</xdr:rowOff>
        </xdr:from>
        <xdr:to>
          <xdr:col>29</xdr:col>
          <xdr:colOff>419100</xdr:colOff>
          <xdr:row>20</xdr:row>
          <xdr:rowOff>19050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19</xdr:row>
          <xdr:rowOff>19050</xdr:rowOff>
        </xdr:from>
        <xdr:to>
          <xdr:col>30</xdr:col>
          <xdr:colOff>419100</xdr:colOff>
          <xdr:row>20</xdr:row>
          <xdr:rowOff>19050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xdr:row>
          <xdr:rowOff>19050</xdr:rowOff>
        </xdr:from>
        <xdr:to>
          <xdr:col>29</xdr:col>
          <xdr:colOff>419100</xdr:colOff>
          <xdr:row>21</xdr:row>
          <xdr:rowOff>19050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20</xdr:row>
          <xdr:rowOff>19050</xdr:rowOff>
        </xdr:from>
        <xdr:to>
          <xdr:col>30</xdr:col>
          <xdr:colOff>419100</xdr:colOff>
          <xdr:row>21</xdr:row>
          <xdr:rowOff>19050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21</xdr:row>
          <xdr:rowOff>19050</xdr:rowOff>
        </xdr:from>
        <xdr:to>
          <xdr:col>29</xdr:col>
          <xdr:colOff>419100</xdr:colOff>
          <xdr:row>22</xdr:row>
          <xdr:rowOff>19050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21</xdr:row>
          <xdr:rowOff>19050</xdr:rowOff>
        </xdr:from>
        <xdr:to>
          <xdr:col>30</xdr:col>
          <xdr:colOff>419100</xdr:colOff>
          <xdr:row>22</xdr:row>
          <xdr:rowOff>19050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22</xdr:row>
          <xdr:rowOff>19050</xdr:rowOff>
        </xdr:from>
        <xdr:to>
          <xdr:col>29</xdr:col>
          <xdr:colOff>419100</xdr:colOff>
          <xdr:row>23</xdr:row>
          <xdr:rowOff>19050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22</xdr:row>
          <xdr:rowOff>19050</xdr:rowOff>
        </xdr:from>
        <xdr:to>
          <xdr:col>30</xdr:col>
          <xdr:colOff>419100</xdr:colOff>
          <xdr:row>23</xdr:row>
          <xdr:rowOff>19050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19050</xdr:rowOff>
        </xdr:from>
        <xdr:to>
          <xdr:col>29</xdr:col>
          <xdr:colOff>419100</xdr:colOff>
          <xdr:row>24</xdr:row>
          <xdr:rowOff>19050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23</xdr:row>
          <xdr:rowOff>19050</xdr:rowOff>
        </xdr:from>
        <xdr:to>
          <xdr:col>30</xdr:col>
          <xdr:colOff>419100</xdr:colOff>
          <xdr:row>24</xdr:row>
          <xdr:rowOff>19050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2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19050</xdr:rowOff>
        </xdr:from>
        <xdr:to>
          <xdr:col>29</xdr:col>
          <xdr:colOff>419100</xdr:colOff>
          <xdr:row>25</xdr:row>
          <xdr:rowOff>19050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2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19050</xdr:rowOff>
        </xdr:from>
        <xdr:to>
          <xdr:col>30</xdr:col>
          <xdr:colOff>419100</xdr:colOff>
          <xdr:row>25</xdr:row>
          <xdr:rowOff>19050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19050</xdr:rowOff>
        </xdr:from>
        <xdr:to>
          <xdr:col>29</xdr:col>
          <xdr:colOff>419100</xdr:colOff>
          <xdr:row>25</xdr:row>
          <xdr:rowOff>19050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2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19050</xdr:rowOff>
        </xdr:from>
        <xdr:to>
          <xdr:col>30</xdr:col>
          <xdr:colOff>419100</xdr:colOff>
          <xdr:row>25</xdr:row>
          <xdr:rowOff>19050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2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25</xdr:row>
          <xdr:rowOff>19050</xdr:rowOff>
        </xdr:from>
        <xdr:to>
          <xdr:col>29</xdr:col>
          <xdr:colOff>419100</xdr:colOff>
          <xdr:row>26</xdr:row>
          <xdr:rowOff>19050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2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25</xdr:row>
          <xdr:rowOff>19050</xdr:rowOff>
        </xdr:from>
        <xdr:to>
          <xdr:col>30</xdr:col>
          <xdr:colOff>419100</xdr:colOff>
          <xdr:row>26</xdr:row>
          <xdr:rowOff>19050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2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95250</xdr:colOff>
      <xdr:row>0</xdr:row>
      <xdr:rowOff>19051</xdr:rowOff>
    </xdr:from>
    <xdr:to>
      <xdr:col>21</xdr:col>
      <xdr:colOff>9525</xdr:colOff>
      <xdr:row>2</xdr:row>
      <xdr:rowOff>19051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29575" y="19051"/>
          <a:ext cx="1781175" cy="476250"/>
        </a:xfrm>
        <a:prstGeom prst="rect">
          <a:avLst/>
        </a:prstGeom>
        <a:solidFill>
          <a:schemeClr val="accent1">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久本組作成</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17</xdr:col>
      <xdr:colOff>324972</xdr:colOff>
      <xdr:row>0</xdr:row>
      <xdr:rowOff>168089</xdr:rowOff>
    </xdr:from>
    <xdr:to>
      <xdr:col>22</xdr:col>
      <xdr:colOff>478491</xdr:colOff>
      <xdr:row>2</xdr:row>
      <xdr:rowOff>80683</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735797" y="168089"/>
          <a:ext cx="3973044" cy="474569"/>
        </a:xfrm>
        <a:prstGeom prst="rect">
          <a:avLst/>
        </a:prstGeom>
        <a:solidFill>
          <a:schemeClr val="accent1">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統一様式（外注費、材料費）</a:t>
          </a:r>
          <a:endParaRPr kumimoji="1" lang="en-US" altLang="ja-JP" sz="2000"/>
        </a:p>
        <a:p>
          <a:pPr algn="ctr"/>
          <a:r>
            <a:rPr kumimoji="1" lang="ja-JP" altLang="en-US" sz="2000"/>
            <a:t>記入例記入例</a:t>
          </a:r>
        </a:p>
      </xdr:txBody>
    </xdr:sp>
    <xdr:clientData/>
  </xdr:twoCellAnchor>
  <xdr:twoCellAnchor>
    <xdr:from>
      <xdr:col>12</xdr:col>
      <xdr:colOff>231321</xdr:colOff>
      <xdr:row>7</xdr:row>
      <xdr:rowOff>95251</xdr:rowOff>
    </xdr:from>
    <xdr:to>
      <xdr:col>14</xdr:col>
      <xdr:colOff>13606</xdr:colOff>
      <xdr:row>8</xdr:row>
      <xdr:rowOff>136071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64928" y="1850572"/>
          <a:ext cx="979714" cy="2721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明朝" panose="02020609040205080304" pitchFamily="17" charset="-128"/>
              <a:ea typeface="ＭＳ 明朝" panose="02020609040205080304" pitchFamily="17" charset="-128"/>
            </a:rPr>
            <a:t>ゴム印可</a:t>
          </a:r>
        </a:p>
      </xdr:txBody>
    </xdr:sp>
    <xdr:clientData fPrintsWithSheet="0"/>
  </xdr:twoCellAnchor>
  <xdr:twoCellAnchor editAs="oneCell">
    <xdr:from>
      <xdr:col>10</xdr:col>
      <xdr:colOff>123264</xdr:colOff>
      <xdr:row>24</xdr:row>
      <xdr:rowOff>67239</xdr:rowOff>
    </xdr:from>
    <xdr:to>
      <xdr:col>16</xdr:col>
      <xdr:colOff>264458</xdr:colOff>
      <xdr:row>28</xdr:row>
      <xdr:rowOff>65558</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1470" y="5625357"/>
          <a:ext cx="377190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214595</xdr:colOff>
      <xdr:row>0</xdr:row>
      <xdr:rowOff>219075</xdr:rowOff>
    </xdr:from>
    <xdr:to>
      <xdr:col>1</xdr:col>
      <xdr:colOff>680198</xdr:colOff>
      <xdr:row>1</xdr:row>
      <xdr:rowOff>119343</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14595" y="219075"/>
          <a:ext cx="818028" cy="281268"/>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記入例</a:t>
          </a:r>
        </a:p>
      </xdr:txBody>
    </xdr:sp>
    <xdr:clientData fPrintsWithSheet="0"/>
  </xdr:twoCellAnchor>
  <xdr:twoCellAnchor>
    <xdr:from>
      <xdr:col>1</xdr:col>
      <xdr:colOff>771525</xdr:colOff>
      <xdr:row>18</xdr:row>
      <xdr:rowOff>28575</xdr:rowOff>
    </xdr:from>
    <xdr:to>
      <xdr:col>6</xdr:col>
      <xdr:colOff>152400</xdr:colOff>
      <xdr:row>19</xdr:row>
      <xdr:rowOff>219075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123950" y="4619625"/>
          <a:ext cx="3600450" cy="4381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見積内訳書の内容をご入力ください</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400" b="1">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xdr:col>
      <xdr:colOff>19053</xdr:colOff>
      <xdr:row>15</xdr:row>
      <xdr:rowOff>128585</xdr:rowOff>
    </xdr:from>
    <xdr:to>
      <xdr:col>7</xdr:col>
      <xdr:colOff>0</xdr:colOff>
      <xdr:row>18</xdr:row>
      <xdr:rowOff>42860</xdr:rowOff>
    </xdr:to>
    <xdr:sp macro="" textlink="">
      <xdr:nvSpPr>
        <xdr:cNvPr id="5" name="左中かっこ 4">
          <a:extLst>
            <a:ext uri="{FF2B5EF4-FFF2-40B4-BE49-F238E27FC236}">
              <a16:creationId xmlns:a16="http://schemas.microsoft.com/office/drawing/2014/main" id="{00000000-0008-0000-0400-000005000000}"/>
            </a:ext>
          </a:extLst>
        </xdr:cNvPr>
        <xdr:cNvSpPr/>
      </xdr:nvSpPr>
      <xdr:spPr>
        <a:xfrm rot="16200000">
          <a:off x="2547939" y="1800224"/>
          <a:ext cx="657225" cy="5010147"/>
        </a:xfrm>
        <a:prstGeom prst="lef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18</xdr:col>
      <xdr:colOff>515472</xdr:colOff>
      <xdr:row>0</xdr:row>
      <xdr:rowOff>168089</xdr:rowOff>
    </xdr:from>
    <xdr:to>
      <xdr:col>23</xdr:col>
      <xdr:colOff>268941</xdr:colOff>
      <xdr:row>2</xdr:row>
      <xdr:rowOff>80683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278722" y="168089"/>
          <a:ext cx="3849219" cy="474569"/>
        </a:xfrm>
        <a:prstGeom prst="rect">
          <a:avLst/>
        </a:prstGeom>
        <a:solidFill>
          <a:schemeClr val="accent1">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統一様式（外注費、材料費）</a:t>
          </a:r>
          <a:endParaRPr kumimoji="1" lang="en-US" altLang="ja-JP" sz="2000"/>
        </a:p>
        <a:p>
          <a:pPr algn="ctr"/>
          <a:endParaRPr kumimoji="1" lang="ja-JP" altLang="en-US" sz="2000"/>
        </a:p>
      </xdr:txBody>
    </xdr:sp>
    <xdr:clientData/>
  </xdr:twoCellAnchor>
  <xdr:twoCellAnchor>
    <xdr:from>
      <xdr:col>12</xdr:col>
      <xdr:colOff>340179</xdr:colOff>
      <xdr:row>7</xdr:row>
      <xdr:rowOff>122465</xdr:rowOff>
    </xdr:from>
    <xdr:to>
      <xdr:col>14</xdr:col>
      <xdr:colOff>122464</xdr:colOff>
      <xdr:row>8</xdr:row>
      <xdr:rowOff>163285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7973786" y="1877786"/>
          <a:ext cx="979714" cy="2721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明朝" panose="02020609040205080304" pitchFamily="17" charset="-128"/>
              <a:ea typeface="ＭＳ 明朝" panose="02020609040205080304" pitchFamily="17" charset="-128"/>
            </a:rPr>
            <a:t>ゴム印可</a:t>
          </a:r>
        </a:p>
      </xdr:txBody>
    </xdr:sp>
    <xdr:clientData fPrintsWithSheet="0"/>
  </xdr:twoCellAnchor>
  <xdr:twoCellAnchor editAs="oneCell">
    <xdr:from>
      <xdr:col>10</xdr:col>
      <xdr:colOff>66675</xdr:colOff>
      <xdr:row>24</xdr:row>
      <xdr:rowOff>66675</xdr:rowOff>
    </xdr:from>
    <xdr:to>
      <xdr:col>16</xdr:col>
      <xdr:colOff>238125</xdr:colOff>
      <xdr:row>28</xdr:row>
      <xdr:rowOff>57150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5715000"/>
          <a:ext cx="377190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30256</xdr:colOff>
      <xdr:row>0</xdr:row>
      <xdr:rowOff>258856</xdr:rowOff>
    </xdr:from>
    <xdr:to>
      <xdr:col>1</xdr:col>
      <xdr:colOff>848284</xdr:colOff>
      <xdr:row>1</xdr:row>
      <xdr:rowOff>159124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58881" y="258856"/>
          <a:ext cx="818028" cy="281268"/>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記入例</a:t>
          </a:r>
        </a:p>
      </xdr:txBody>
    </xdr:sp>
    <xdr:clientData fPrintsWithSheet="0"/>
  </xdr:twoCellAnchor>
  <xdr:twoCellAnchor>
    <xdr:from>
      <xdr:col>1</xdr:col>
      <xdr:colOff>609597</xdr:colOff>
      <xdr:row>17</xdr:row>
      <xdr:rowOff>166689</xdr:rowOff>
    </xdr:from>
    <xdr:to>
      <xdr:col>2</xdr:col>
      <xdr:colOff>1885949</xdr:colOff>
      <xdr:row>20</xdr:row>
      <xdr:rowOff>104775</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038222" y="4510089"/>
          <a:ext cx="3609977" cy="681036"/>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rgbClr val="FF0000"/>
              </a:solidFill>
              <a:latin typeface="ＭＳ 明朝" panose="02020609040205080304" pitchFamily="17" charset="-128"/>
              <a:ea typeface="ＭＳ 明朝" panose="02020609040205080304" pitchFamily="17" charset="-128"/>
            </a:rPr>
            <a:t>赤括弧　３カ所</a:t>
          </a:r>
          <a:endParaRPr kumimoji="1" lang="en-US" altLang="ja-JP" sz="1400" b="1">
            <a:solidFill>
              <a:srgbClr val="FF0000"/>
            </a:solidFill>
            <a:latin typeface="ＭＳ 明朝" panose="02020609040205080304" pitchFamily="17" charset="-128"/>
            <a:ea typeface="ＭＳ 明朝" panose="02020609040205080304" pitchFamily="17" charset="-128"/>
          </a:endParaRPr>
        </a:p>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見積内訳書の内容をご入力ください</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400" b="1">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0</xdr:col>
      <xdr:colOff>409577</xdr:colOff>
      <xdr:row>14</xdr:row>
      <xdr:rowOff>238123</xdr:rowOff>
    </xdr:from>
    <xdr:to>
      <xdr:col>4</xdr:col>
      <xdr:colOff>12530</xdr:colOff>
      <xdr:row>17</xdr:row>
      <xdr:rowOff>152398</xdr:rowOff>
    </xdr:to>
    <xdr:sp macro="" textlink="">
      <xdr:nvSpPr>
        <xdr:cNvPr id="5" name="左中かっこ 4">
          <a:extLst>
            <a:ext uri="{FF2B5EF4-FFF2-40B4-BE49-F238E27FC236}">
              <a16:creationId xmlns:a16="http://schemas.microsoft.com/office/drawing/2014/main" id="{00000000-0008-0000-0600-000005000000}"/>
            </a:ext>
          </a:extLst>
        </xdr:cNvPr>
        <xdr:cNvSpPr/>
      </xdr:nvSpPr>
      <xdr:spPr>
        <a:xfrm rot="16200000">
          <a:off x="2454191" y="1793959"/>
          <a:ext cx="657225" cy="4746453"/>
        </a:xfrm>
        <a:prstGeom prst="lef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5</xdr:col>
      <xdr:colOff>19050</xdr:colOff>
      <xdr:row>14</xdr:row>
      <xdr:rowOff>247649</xdr:rowOff>
    </xdr:from>
    <xdr:to>
      <xdr:col>6</xdr:col>
      <xdr:colOff>21499</xdr:colOff>
      <xdr:row>17</xdr:row>
      <xdr:rowOff>161923</xdr:rowOff>
    </xdr:to>
    <xdr:sp macro="" textlink="">
      <xdr:nvSpPr>
        <xdr:cNvPr id="6" name="左中かっこ 5">
          <a:extLst>
            <a:ext uri="{FF2B5EF4-FFF2-40B4-BE49-F238E27FC236}">
              <a16:creationId xmlns:a16="http://schemas.microsoft.com/office/drawing/2014/main" id="{00000000-0008-0000-0600-000006000000}"/>
            </a:ext>
          </a:extLst>
        </xdr:cNvPr>
        <xdr:cNvSpPr/>
      </xdr:nvSpPr>
      <xdr:spPr>
        <a:xfrm rot="16200000">
          <a:off x="6278200" y="3694474"/>
          <a:ext cx="657224" cy="964474"/>
        </a:xfrm>
        <a:prstGeom prst="lef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7</xdr:col>
      <xdr:colOff>9527</xdr:colOff>
      <xdr:row>15</xdr:row>
      <xdr:rowOff>28575</xdr:rowOff>
    </xdr:from>
    <xdr:to>
      <xdr:col>7</xdr:col>
      <xdr:colOff>1562103</xdr:colOff>
      <xdr:row>17</xdr:row>
      <xdr:rowOff>190499</xdr:rowOff>
    </xdr:to>
    <xdr:sp macro="" textlink="">
      <xdr:nvSpPr>
        <xdr:cNvPr id="7" name="左中かっこ 6">
          <a:extLst>
            <a:ext uri="{FF2B5EF4-FFF2-40B4-BE49-F238E27FC236}">
              <a16:creationId xmlns:a16="http://schemas.microsoft.com/office/drawing/2014/main" id="{00000000-0008-0000-0600-000007000000}"/>
            </a:ext>
          </a:extLst>
        </xdr:cNvPr>
        <xdr:cNvSpPr/>
      </xdr:nvSpPr>
      <xdr:spPr>
        <a:xfrm rot="16200000">
          <a:off x="8829678" y="3428999"/>
          <a:ext cx="657224" cy="1552576"/>
        </a:xfrm>
        <a:prstGeom prst="lef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1</xdr:col>
      <xdr:colOff>628650</xdr:colOff>
      <xdr:row>21</xdr:row>
      <xdr:rowOff>38100</xdr:rowOff>
    </xdr:from>
    <xdr:to>
      <xdr:col>2</xdr:col>
      <xdr:colOff>1905002</xdr:colOff>
      <xdr:row>24</xdr:row>
      <xdr:rowOff>180976</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1057275" y="5372100"/>
          <a:ext cx="3609977" cy="885826"/>
        </a:xfrm>
        <a:prstGeom prst="rect">
          <a:avLst/>
        </a:prstGeom>
        <a:ln w="285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青枠　数量</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当月数量をご入力ください</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400" b="1">
              <a:solidFill>
                <a:sysClr val="windowText" lastClr="000000"/>
              </a:solidFill>
              <a:latin typeface="ＭＳ 明朝" panose="02020609040205080304" pitchFamily="17" charset="-128"/>
              <a:ea typeface="ＭＳ 明朝" panose="02020609040205080304" pitchFamily="17" charset="-128"/>
            </a:rPr>
            <a:t>※</a:t>
          </a:r>
          <a:r>
            <a:rPr kumimoji="1" lang="ja-JP" altLang="en-US" sz="1400" b="1">
              <a:solidFill>
                <a:sysClr val="windowText" lastClr="000000"/>
              </a:solidFill>
              <a:latin typeface="ＭＳ 明朝" panose="02020609040205080304" pitchFamily="17" charset="-128"/>
              <a:ea typeface="ＭＳ 明朝" panose="02020609040205080304" pitchFamily="17" charset="-128"/>
            </a:rPr>
            <a:t>無しの場合は「</a:t>
          </a:r>
          <a:r>
            <a:rPr kumimoji="1" lang="en-US" altLang="ja-JP" sz="1400" b="1">
              <a:solidFill>
                <a:sysClr val="windowText" lastClr="000000"/>
              </a:solidFill>
              <a:latin typeface="ＭＳ 明朝" panose="02020609040205080304" pitchFamily="17" charset="-128"/>
              <a:ea typeface="ＭＳ 明朝" panose="02020609040205080304" pitchFamily="17" charset="-128"/>
            </a:rPr>
            <a:t>0</a:t>
          </a:r>
          <a:r>
            <a:rPr kumimoji="1" lang="ja-JP" altLang="en-US" sz="1400" b="1">
              <a:solidFill>
                <a:sysClr val="windowText" lastClr="000000"/>
              </a:solidFill>
              <a:latin typeface="ＭＳ 明朝" panose="02020609040205080304" pitchFamily="17" charset="-128"/>
              <a:ea typeface="ＭＳ 明朝" panose="02020609040205080304" pitchFamily="17" charset="-128"/>
            </a:rPr>
            <a:t>」</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400" b="1">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4</xdr:col>
      <xdr:colOff>19051</xdr:colOff>
      <xdr:row>3</xdr:row>
      <xdr:rowOff>0</xdr:rowOff>
    </xdr:from>
    <xdr:to>
      <xdr:col>5</xdr:col>
      <xdr:colOff>19050</xdr:colOff>
      <xdr:row>16</xdr:row>
      <xdr:rowOff>19050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5162551" y="876300"/>
          <a:ext cx="962024" cy="3238500"/>
        </a:xfrm>
        <a:prstGeom prst="rect">
          <a:avLst/>
        </a:prstGeom>
        <a:noFill/>
        <a:ln w="28575">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18</xdr:col>
      <xdr:colOff>265737</xdr:colOff>
      <xdr:row>0</xdr:row>
      <xdr:rowOff>172091</xdr:rowOff>
    </xdr:from>
    <xdr:to>
      <xdr:col>22</xdr:col>
      <xdr:colOff>677155</xdr:colOff>
      <xdr:row>2</xdr:row>
      <xdr:rowOff>84685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028987" y="172091"/>
          <a:ext cx="3659443" cy="474569"/>
        </a:xfrm>
        <a:prstGeom prst="rect">
          <a:avLst/>
        </a:prstGeom>
        <a:solidFill>
          <a:schemeClr val="accent1">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統一様式（外注費、材料費）</a:t>
          </a:r>
        </a:p>
      </xdr:txBody>
    </xdr:sp>
    <xdr:clientData/>
  </xdr:twoCellAnchor>
  <xdr:twoCellAnchor>
    <xdr:from>
      <xdr:col>12</xdr:col>
      <xdr:colOff>299358</xdr:colOff>
      <xdr:row>7</xdr:row>
      <xdr:rowOff>176893</xdr:rowOff>
    </xdr:from>
    <xdr:to>
      <xdr:col>14</xdr:col>
      <xdr:colOff>81643</xdr:colOff>
      <xdr:row>8</xdr:row>
      <xdr:rowOff>217713</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957458" y="1939018"/>
          <a:ext cx="982435" cy="2694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明朝" panose="02020609040205080304" pitchFamily="17" charset="-128"/>
              <a:ea typeface="ＭＳ 明朝" panose="02020609040205080304" pitchFamily="17" charset="-128"/>
            </a:rPr>
            <a:t>ゴム印可</a:t>
          </a:r>
        </a:p>
      </xdr:txBody>
    </xdr:sp>
    <xdr:clientData fPrintsWithSheet="0"/>
  </xdr:twoCellAnchor>
  <xdr:twoCellAnchor editAs="oneCell">
    <xdr:from>
      <xdr:col>10</xdr:col>
      <xdr:colOff>133350</xdr:colOff>
      <xdr:row>24</xdr:row>
      <xdr:rowOff>76200</xdr:rowOff>
    </xdr:from>
    <xdr:to>
      <xdr:col>16</xdr:col>
      <xdr:colOff>304800</xdr:colOff>
      <xdr:row>28</xdr:row>
      <xdr:rowOff>66675</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1300" y="5724525"/>
          <a:ext cx="377190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2</xdr:row>
      <xdr:rowOff>123825</xdr:rowOff>
    </xdr:from>
    <xdr:to>
      <xdr:col>1</xdr:col>
      <xdr:colOff>503703</xdr:colOff>
      <xdr:row>3</xdr:row>
      <xdr:rowOff>156323</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14300" y="752475"/>
          <a:ext cx="818028" cy="280148"/>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記入例</a:t>
          </a:r>
        </a:p>
      </xdr:txBody>
    </xdr:sp>
    <xdr:clientData fPrintsWithSheet="0"/>
  </xdr:twoCellAnchor>
  <xdr:twoCellAnchor>
    <xdr:from>
      <xdr:col>8</xdr:col>
      <xdr:colOff>495300</xdr:colOff>
      <xdr:row>8</xdr:row>
      <xdr:rowOff>209550</xdr:rowOff>
    </xdr:from>
    <xdr:to>
      <xdr:col>26</xdr:col>
      <xdr:colOff>133350</xdr:colOff>
      <xdr:row>11</xdr:row>
      <xdr:rowOff>219075</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10439400" y="2324100"/>
          <a:ext cx="4733925" cy="752475"/>
        </a:xfrm>
        <a:prstGeom prst="wedgeRectCallout">
          <a:avLst>
            <a:gd name="adj1" fmla="val -58860"/>
            <a:gd name="adj2" fmla="val -15060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消費税率が</a:t>
          </a:r>
          <a:r>
            <a:rPr kumimoji="1" lang="en-US" altLang="ja-JP" sz="1400" b="1">
              <a:solidFill>
                <a:sysClr val="windowText" lastClr="000000"/>
              </a:solidFill>
              <a:latin typeface="ＭＳ 明朝" panose="02020609040205080304" pitchFamily="17" charset="-128"/>
              <a:ea typeface="ＭＳ 明朝" panose="02020609040205080304" pitchFamily="17" charset="-128"/>
            </a:rPr>
            <a:t>10</a:t>
          </a:r>
          <a:r>
            <a:rPr kumimoji="1" lang="ja-JP" altLang="en-US" sz="1400" b="1">
              <a:solidFill>
                <a:sysClr val="windowText" lastClr="000000"/>
              </a:solidFill>
              <a:latin typeface="ＭＳ 明朝" panose="02020609040205080304" pitchFamily="17" charset="-128"/>
              <a:ea typeface="ＭＳ 明朝" panose="02020609040205080304" pitchFamily="17" charset="-128"/>
            </a:rPr>
            <a:t>％以外の項目に関しては、</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b="1">
              <a:solidFill>
                <a:sysClr val="windowText" lastClr="000000"/>
              </a:solidFill>
              <a:latin typeface="ＭＳ 明朝" panose="02020609040205080304" pitchFamily="17" charset="-128"/>
              <a:ea typeface="ＭＳ 明朝" panose="02020609040205080304" pitchFamily="17" charset="-128"/>
            </a:rPr>
            <a:t>摘要欄に税区分の表記をお願いいたします。</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400">
            <a:latin typeface="ＭＳ 明朝" panose="02020609040205080304" pitchFamily="17" charset="-128"/>
            <a:ea typeface="ＭＳ 明朝" panose="02020609040205080304"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BZ101"/>
  <sheetViews>
    <sheetView zoomScaleNormal="100" zoomScaleSheetLayoutView="85" workbookViewId="0">
      <selection activeCell="K18" sqref="K18:P19"/>
    </sheetView>
  </sheetViews>
  <sheetFormatPr defaultRowHeight="13.5"/>
  <cols>
    <col min="1" max="7" width="8.125" style="22" customWidth="1"/>
    <col min="8" max="8" width="8.625" style="22" customWidth="1"/>
    <col min="9" max="15" width="8.125" style="22" customWidth="1"/>
    <col min="16" max="16" width="8.625" style="22" customWidth="1"/>
    <col min="17" max="17" width="3.75" style="22" customWidth="1"/>
    <col min="18" max="18" width="15.875" style="59" customWidth="1"/>
    <col min="19" max="19" width="9" style="22"/>
    <col min="20" max="62" width="2.625" style="22" customWidth="1"/>
    <col min="63" max="16384" width="9" style="22"/>
  </cols>
  <sheetData>
    <row r="1" spans="1:40" ht="19.5" customHeight="1">
      <c r="G1" s="289" t="s">
        <v>26</v>
      </c>
      <c r="H1" s="289"/>
      <c r="I1" s="289"/>
      <c r="J1" s="289"/>
      <c r="K1" s="57"/>
    </row>
    <row r="2" spans="1:40" ht="19.5" customHeight="1">
      <c r="B2" s="2" t="s">
        <v>3</v>
      </c>
      <c r="N2" s="276" t="s">
        <v>281</v>
      </c>
      <c r="O2" s="276"/>
      <c r="P2" s="276"/>
      <c r="Q2" s="174"/>
    </row>
    <row r="3" spans="1:40" ht="19.5" customHeight="1">
      <c r="B3" s="2"/>
    </row>
    <row r="4" spans="1:40" ht="19.5" customHeight="1">
      <c r="B4" s="17" t="s">
        <v>4</v>
      </c>
    </row>
    <row r="5" spans="1:40" ht="19.5" customHeight="1" thickBot="1">
      <c r="B5" s="2"/>
      <c r="R5" s="142" t="s">
        <v>74</v>
      </c>
      <c r="S5" s="143"/>
      <c r="T5" s="143"/>
      <c r="U5" s="143"/>
      <c r="V5" s="143"/>
      <c r="W5" s="143"/>
      <c r="X5" s="143"/>
      <c r="Y5" s="143"/>
      <c r="Z5" s="143"/>
      <c r="AA5" s="143"/>
      <c r="AB5" s="143"/>
      <c r="AC5" s="143"/>
      <c r="AD5" s="143"/>
      <c r="AE5" s="143"/>
      <c r="AF5" s="143"/>
      <c r="AG5" s="143"/>
      <c r="AH5" s="143"/>
      <c r="AI5" s="143"/>
      <c r="AJ5" s="143"/>
      <c r="AK5" s="143"/>
      <c r="AL5" s="143"/>
      <c r="AM5" s="143"/>
      <c r="AN5" s="143"/>
    </row>
    <row r="6" spans="1:40" ht="19.5" customHeight="1">
      <c r="A6" s="278" t="s">
        <v>167</v>
      </c>
      <c r="B6" s="279"/>
      <c r="C6" s="293"/>
      <c r="D6" s="293"/>
      <c r="E6" s="293"/>
      <c r="F6" s="293"/>
      <c r="G6" s="293"/>
      <c r="H6" s="293"/>
      <c r="I6" s="290" t="s">
        <v>35</v>
      </c>
      <c r="J6" s="290"/>
      <c r="K6" s="125"/>
      <c r="L6" s="275" t="s">
        <v>132</v>
      </c>
      <c r="M6" s="275"/>
      <c r="N6" s="254"/>
      <c r="O6" s="255"/>
      <c r="P6" s="256"/>
      <c r="Q6" s="74"/>
      <c r="R6" s="143" t="s">
        <v>133</v>
      </c>
      <c r="S6" s="143" t="s">
        <v>134</v>
      </c>
      <c r="T6" s="143"/>
      <c r="U6" s="143"/>
      <c r="V6" s="143"/>
      <c r="W6" s="143"/>
      <c r="X6" s="143"/>
      <c r="Y6" s="143"/>
      <c r="Z6" s="143"/>
      <c r="AA6" s="143"/>
      <c r="AB6" s="143"/>
      <c r="AC6" s="143"/>
      <c r="AD6" s="143"/>
      <c r="AE6" s="143"/>
      <c r="AF6" s="143"/>
      <c r="AG6" s="143"/>
      <c r="AH6" s="143"/>
      <c r="AI6" s="143"/>
      <c r="AJ6" s="143"/>
      <c r="AK6" s="143"/>
      <c r="AL6" s="143"/>
      <c r="AM6" s="143"/>
      <c r="AN6" s="143"/>
    </row>
    <row r="7" spans="1:40" ht="19.5" customHeight="1">
      <c r="A7" s="280"/>
      <c r="B7" s="281"/>
      <c r="C7" s="267"/>
      <c r="D7" s="267"/>
      <c r="E7" s="267"/>
      <c r="F7" s="267"/>
      <c r="G7" s="267"/>
      <c r="H7" s="267"/>
      <c r="I7" s="60" t="s">
        <v>71</v>
      </c>
      <c r="J7" s="127" t="s">
        <v>170</v>
      </c>
      <c r="L7" s="114"/>
      <c r="M7" s="114"/>
      <c r="N7" s="114"/>
      <c r="O7" s="114"/>
      <c r="P7" s="124"/>
      <c r="R7" s="142" t="s">
        <v>77</v>
      </c>
      <c r="S7" s="143" t="s">
        <v>128</v>
      </c>
      <c r="T7" s="143"/>
      <c r="U7" s="143"/>
      <c r="V7" s="143"/>
      <c r="W7" s="143"/>
      <c r="X7" s="143"/>
      <c r="Y7" s="143"/>
      <c r="Z7" s="143"/>
      <c r="AA7" s="143"/>
      <c r="AB7" s="143"/>
      <c r="AC7" s="143"/>
      <c r="AD7" s="143"/>
      <c r="AE7" s="143"/>
      <c r="AF7" s="143"/>
      <c r="AG7" s="143"/>
      <c r="AH7" s="143"/>
      <c r="AI7" s="143"/>
      <c r="AJ7" s="143"/>
      <c r="AK7" s="143"/>
      <c r="AL7" s="143"/>
      <c r="AM7" s="143"/>
      <c r="AN7" s="143"/>
    </row>
    <row r="8" spans="1:40" ht="19.5" customHeight="1">
      <c r="A8" s="265" t="s">
        <v>0</v>
      </c>
      <c r="B8" s="266"/>
      <c r="C8" s="267"/>
      <c r="D8" s="267"/>
      <c r="E8" s="267"/>
      <c r="F8" s="267"/>
      <c r="G8" s="267"/>
      <c r="H8" s="267"/>
      <c r="I8" s="200" t="s">
        <v>151</v>
      </c>
      <c r="J8" s="88"/>
      <c r="P8" s="23"/>
      <c r="R8" s="142"/>
      <c r="S8" s="143" t="s">
        <v>129</v>
      </c>
      <c r="T8" s="143"/>
      <c r="U8" s="143"/>
      <c r="V8" s="143"/>
      <c r="W8" s="143"/>
      <c r="X8" s="143"/>
      <c r="Y8" s="143"/>
      <c r="Z8" s="143"/>
      <c r="AA8" s="143"/>
      <c r="AB8" s="143"/>
      <c r="AC8" s="143"/>
      <c r="AD8" s="143"/>
      <c r="AE8" s="143"/>
      <c r="AF8" s="143"/>
      <c r="AG8" s="143"/>
      <c r="AH8" s="143"/>
      <c r="AI8" s="143"/>
      <c r="AJ8" s="143"/>
      <c r="AK8" s="143"/>
      <c r="AL8" s="143"/>
      <c r="AM8" s="143"/>
      <c r="AN8" s="143"/>
    </row>
    <row r="9" spans="1:40" ht="19.5" customHeight="1">
      <c r="A9" s="265"/>
      <c r="B9" s="266"/>
      <c r="C9" s="267"/>
      <c r="D9" s="267"/>
      <c r="E9" s="267"/>
      <c r="F9" s="267"/>
      <c r="G9" s="267"/>
      <c r="H9" s="267"/>
      <c r="I9" s="200" t="s">
        <v>157</v>
      </c>
      <c r="J9" s="88"/>
      <c r="P9" s="23"/>
      <c r="R9" s="142" t="s">
        <v>171</v>
      </c>
      <c r="S9" s="143" t="s">
        <v>95</v>
      </c>
      <c r="T9" s="143"/>
      <c r="U9" s="143"/>
      <c r="V9" s="143"/>
      <c r="W9" s="143"/>
      <c r="X9" s="143"/>
      <c r="Y9" s="143"/>
      <c r="Z9" s="143"/>
      <c r="AA9" s="143"/>
      <c r="AB9" s="143"/>
      <c r="AC9" s="143"/>
      <c r="AD9" s="143"/>
      <c r="AE9" s="143"/>
      <c r="AF9" s="143"/>
      <c r="AG9" s="143"/>
      <c r="AH9" s="143"/>
      <c r="AI9" s="143"/>
      <c r="AJ9" s="143"/>
      <c r="AK9" s="143"/>
      <c r="AL9" s="143"/>
      <c r="AM9" s="143"/>
      <c r="AN9" s="143"/>
    </row>
    <row r="10" spans="1:40" ht="19.5" customHeight="1">
      <c r="A10" s="265" t="s">
        <v>37</v>
      </c>
      <c r="B10" s="266"/>
      <c r="C10" s="267"/>
      <c r="D10" s="267"/>
      <c r="E10" s="267"/>
      <c r="F10" s="267"/>
      <c r="G10" s="267"/>
      <c r="H10" s="267"/>
      <c r="I10" s="200" t="s">
        <v>150</v>
      </c>
      <c r="J10" s="88"/>
      <c r="N10" s="42"/>
      <c r="O10" s="22" t="s">
        <v>36</v>
      </c>
      <c r="P10" s="23"/>
      <c r="R10" s="142" t="s">
        <v>172</v>
      </c>
      <c r="S10" s="143" t="s">
        <v>95</v>
      </c>
      <c r="T10" s="143"/>
      <c r="U10" s="143"/>
      <c r="V10" s="143"/>
      <c r="W10" s="143"/>
      <c r="X10" s="143"/>
      <c r="Y10" s="143"/>
      <c r="Z10" s="143"/>
      <c r="AA10" s="143"/>
      <c r="AB10" s="143"/>
      <c r="AC10" s="143"/>
      <c r="AD10" s="143"/>
      <c r="AE10" s="143"/>
      <c r="AF10" s="143"/>
      <c r="AG10" s="143"/>
      <c r="AH10" s="143"/>
      <c r="AI10" s="143"/>
      <c r="AJ10" s="143"/>
      <c r="AK10" s="143"/>
      <c r="AL10" s="143"/>
      <c r="AM10" s="143"/>
      <c r="AN10" s="143"/>
    </row>
    <row r="11" spans="1:40" ht="19.5" customHeight="1">
      <c r="A11" s="265"/>
      <c r="B11" s="266"/>
      <c r="C11" s="267"/>
      <c r="D11" s="267"/>
      <c r="E11" s="267"/>
      <c r="F11" s="267"/>
      <c r="G11" s="267"/>
      <c r="H11" s="267"/>
      <c r="P11" s="23"/>
      <c r="R11" s="142" t="s">
        <v>91</v>
      </c>
      <c r="S11" s="143" t="s">
        <v>96</v>
      </c>
      <c r="T11" s="143"/>
      <c r="U11" s="143"/>
      <c r="V11" s="143"/>
      <c r="W11" s="143"/>
      <c r="X11" s="143"/>
      <c r="Y11" s="143"/>
      <c r="Z11" s="143"/>
      <c r="AA11" s="143"/>
      <c r="AB11" s="143"/>
      <c r="AC11" s="143"/>
      <c r="AD11" s="143"/>
      <c r="AE11" s="143"/>
      <c r="AF11" s="143"/>
      <c r="AG11" s="143"/>
      <c r="AH11" s="143"/>
      <c r="AI11" s="143"/>
      <c r="AJ11" s="143"/>
      <c r="AK11" s="143"/>
      <c r="AL11" s="143"/>
      <c r="AM11" s="143"/>
      <c r="AN11" s="143"/>
    </row>
    <row r="12" spans="1:40" ht="19.5" customHeight="1">
      <c r="A12" s="265" t="s">
        <v>1</v>
      </c>
      <c r="B12" s="266"/>
      <c r="C12" s="267"/>
      <c r="D12" s="267"/>
      <c r="E12" s="267"/>
      <c r="F12" s="267"/>
      <c r="G12" s="267"/>
      <c r="H12" s="267"/>
      <c r="I12" s="284" t="s">
        <v>5</v>
      </c>
      <c r="J12" s="266"/>
      <c r="K12" s="268"/>
      <c r="L12" s="282"/>
      <c r="M12" s="283"/>
      <c r="N12" s="267" t="s">
        <v>6</v>
      </c>
      <c r="O12" s="267"/>
      <c r="P12" s="277"/>
      <c r="Q12" s="74"/>
      <c r="R12" s="142" t="s">
        <v>92</v>
      </c>
      <c r="S12" s="143" t="s">
        <v>97</v>
      </c>
      <c r="T12" s="143"/>
      <c r="U12" s="143"/>
      <c r="V12" s="143"/>
      <c r="W12" s="143"/>
      <c r="X12" s="143"/>
      <c r="Y12" s="143"/>
      <c r="Z12" s="143"/>
      <c r="AA12" s="143"/>
      <c r="AB12" s="143"/>
      <c r="AC12" s="143"/>
      <c r="AD12" s="143"/>
      <c r="AE12" s="143"/>
      <c r="AF12" s="143"/>
      <c r="AG12" s="143"/>
      <c r="AH12" s="143"/>
      <c r="AI12" s="143"/>
      <c r="AJ12" s="143"/>
      <c r="AK12" s="143"/>
      <c r="AL12" s="143"/>
      <c r="AM12" s="143"/>
      <c r="AN12" s="143"/>
    </row>
    <row r="13" spans="1:40" ht="19.5" customHeight="1">
      <c r="A13" s="265"/>
      <c r="B13" s="266"/>
      <c r="C13" s="267"/>
      <c r="D13" s="267"/>
      <c r="E13" s="267"/>
      <c r="F13" s="267"/>
      <c r="G13" s="267"/>
      <c r="H13" s="267"/>
      <c r="I13" s="284" t="s">
        <v>34</v>
      </c>
      <c r="J13" s="266"/>
      <c r="K13" s="268"/>
      <c r="L13" s="282"/>
      <c r="M13" s="283"/>
      <c r="N13" s="267"/>
      <c r="O13" s="267"/>
      <c r="P13" s="277"/>
      <c r="Q13" s="74"/>
      <c r="R13" s="142" t="s">
        <v>93</v>
      </c>
      <c r="S13" s="144" t="s">
        <v>94</v>
      </c>
      <c r="T13" s="143"/>
      <c r="U13" s="143"/>
      <c r="V13" s="143"/>
      <c r="W13" s="143"/>
      <c r="X13" s="143"/>
      <c r="Y13" s="143"/>
      <c r="Z13" s="143"/>
      <c r="AA13" s="143"/>
      <c r="AB13" s="143"/>
      <c r="AC13" s="143"/>
      <c r="AD13" s="143"/>
      <c r="AE13" s="143"/>
      <c r="AF13" s="143"/>
      <c r="AG13" s="143"/>
      <c r="AH13" s="143"/>
      <c r="AI13" s="143"/>
      <c r="AJ13" s="143"/>
      <c r="AK13" s="143"/>
      <c r="AL13" s="143"/>
      <c r="AM13" s="143"/>
      <c r="AN13" s="143"/>
    </row>
    <row r="14" spans="1:40" ht="19.5" customHeight="1">
      <c r="A14" s="265" t="s">
        <v>38</v>
      </c>
      <c r="B14" s="266"/>
      <c r="C14" s="267"/>
      <c r="D14" s="267"/>
      <c r="E14" s="267"/>
      <c r="F14" s="267"/>
      <c r="G14" s="267"/>
      <c r="H14" s="268"/>
      <c r="I14" s="294" t="s">
        <v>14</v>
      </c>
      <c r="J14" s="294"/>
      <c r="K14" s="295" t="s">
        <v>125</v>
      </c>
      <c r="L14" s="285"/>
      <c r="M14" s="285" t="s">
        <v>126</v>
      </c>
      <c r="N14" s="285"/>
      <c r="O14" s="285" t="s">
        <v>127</v>
      </c>
      <c r="P14" s="286"/>
      <c r="Q14" s="199"/>
      <c r="R14" s="142" t="s">
        <v>73</v>
      </c>
      <c r="S14" s="144" t="s">
        <v>88</v>
      </c>
      <c r="T14" s="143"/>
      <c r="U14" s="143"/>
      <c r="V14" s="143"/>
      <c r="W14" s="143"/>
      <c r="X14" s="143"/>
      <c r="Y14" s="143"/>
      <c r="Z14" s="143"/>
      <c r="AA14" s="143"/>
      <c r="AB14" s="143"/>
      <c r="AC14" s="143"/>
      <c r="AD14" s="143"/>
      <c r="AE14" s="143"/>
      <c r="AF14" s="143"/>
      <c r="AG14" s="143"/>
      <c r="AH14" s="143"/>
      <c r="AI14" s="143"/>
      <c r="AJ14" s="143"/>
      <c r="AK14" s="143"/>
      <c r="AL14" s="143"/>
      <c r="AM14" s="143"/>
      <c r="AN14" s="143"/>
    </row>
    <row r="15" spans="1:40" ht="19.5" customHeight="1">
      <c r="A15" s="265"/>
      <c r="B15" s="266"/>
      <c r="C15" s="267"/>
      <c r="D15" s="267"/>
      <c r="E15" s="267"/>
      <c r="F15" s="267"/>
      <c r="G15" s="267"/>
      <c r="H15" s="268"/>
      <c r="I15" s="294"/>
      <c r="J15" s="294"/>
      <c r="K15" s="296"/>
      <c r="L15" s="287"/>
      <c r="M15" s="287"/>
      <c r="N15" s="287"/>
      <c r="O15" s="287"/>
      <c r="P15" s="288"/>
      <c r="Q15" s="199"/>
      <c r="R15" s="145" t="s">
        <v>98</v>
      </c>
      <c r="S15" s="144" t="s">
        <v>88</v>
      </c>
      <c r="T15" s="143"/>
      <c r="U15" s="143"/>
      <c r="V15" s="143"/>
      <c r="W15" s="143"/>
      <c r="X15" s="143"/>
      <c r="Y15" s="143"/>
      <c r="Z15" s="143"/>
      <c r="AA15" s="143"/>
      <c r="AB15" s="143"/>
      <c r="AC15" s="143"/>
      <c r="AD15" s="143"/>
      <c r="AE15" s="143"/>
      <c r="AF15" s="143"/>
      <c r="AG15" s="143"/>
      <c r="AH15" s="143"/>
      <c r="AI15" s="143"/>
      <c r="AJ15" s="143"/>
      <c r="AK15" s="143"/>
      <c r="AL15" s="143"/>
      <c r="AM15" s="143"/>
      <c r="AN15" s="143"/>
    </row>
    <row r="16" spans="1:40" ht="19.5" customHeight="1">
      <c r="A16" s="265" t="s">
        <v>2</v>
      </c>
      <c r="B16" s="266"/>
      <c r="C16" s="267"/>
      <c r="D16" s="267"/>
      <c r="E16" s="267"/>
      <c r="F16" s="267"/>
      <c r="G16" s="267"/>
      <c r="H16" s="268"/>
      <c r="I16" s="267" t="s">
        <v>8</v>
      </c>
      <c r="J16" s="267"/>
      <c r="K16" s="63"/>
      <c r="L16" s="64" t="s">
        <v>52</v>
      </c>
      <c r="M16" s="263"/>
      <c r="N16" s="263"/>
      <c r="O16" s="263"/>
      <c r="P16" s="65"/>
      <c r="R16" s="145" t="s">
        <v>99</v>
      </c>
      <c r="S16" s="144" t="s">
        <v>88</v>
      </c>
      <c r="T16" s="143"/>
      <c r="U16" s="143"/>
      <c r="V16" s="143"/>
      <c r="W16" s="143"/>
      <c r="X16" s="143"/>
      <c r="Y16" s="143"/>
      <c r="Z16" s="143"/>
      <c r="AA16" s="143"/>
      <c r="AB16" s="143"/>
      <c r="AC16" s="143"/>
      <c r="AD16" s="143"/>
      <c r="AE16" s="143"/>
      <c r="AF16" s="143"/>
      <c r="AG16" s="143"/>
      <c r="AH16" s="143"/>
      <c r="AI16" s="143"/>
      <c r="AJ16" s="143"/>
      <c r="AK16" s="143"/>
      <c r="AL16" s="143"/>
      <c r="AM16" s="143"/>
      <c r="AN16" s="143"/>
    </row>
    <row r="17" spans="1:78" ht="19.5" customHeight="1">
      <c r="A17" s="265"/>
      <c r="B17" s="266"/>
      <c r="C17" s="267"/>
      <c r="D17" s="267"/>
      <c r="E17" s="267"/>
      <c r="F17" s="267"/>
      <c r="G17" s="267"/>
      <c r="H17" s="268"/>
      <c r="I17" s="267"/>
      <c r="J17" s="267"/>
      <c r="K17" s="63"/>
      <c r="L17" s="64" t="s">
        <v>53</v>
      </c>
      <c r="M17" s="263"/>
      <c r="N17" s="263"/>
      <c r="O17" s="263"/>
      <c r="P17" s="65"/>
      <c r="R17" s="145" t="s">
        <v>100</v>
      </c>
      <c r="S17" s="144" t="s">
        <v>88</v>
      </c>
      <c r="T17" s="143"/>
      <c r="U17" s="143"/>
      <c r="V17" s="143"/>
      <c r="W17" s="143"/>
      <c r="X17" s="143"/>
      <c r="Y17" s="143"/>
      <c r="Z17" s="143"/>
      <c r="AA17" s="143"/>
      <c r="AB17" s="143"/>
      <c r="AC17" s="143"/>
      <c r="AD17" s="143"/>
      <c r="AE17" s="143"/>
      <c r="AF17" s="143"/>
      <c r="AG17" s="143"/>
      <c r="AH17" s="143"/>
      <c r="AI17" s="143"/>
      <c r="AJ17" s="143"/>
      <c r="AK17" s="143"/>
      <c r="AL17" s="143"/>
      <c r="AM17" s="143"/>
      <c r="AN17" s="143"/>
    </row>
    <row r="18" spans="1:78" ht="19.5" customHeight="1">
      <c r="A18" s="265" t="s">
        <v>24</v>
      </c>
      <c r="B18" s="266"/>
      <c r="C18" s="267" t="s">
        <v>39</v>
      </c>
      <c r="D18" s="267"/>
      <c r="E18" s="269" t="s">
        <v>281</v>
      </c>
      <c r="F18" s="269"/>
      <c r="G18" s="269"/>
      <c r="H18" s="270"/>
      <c r="I18" s="267" t="s">
        <v>11</v>
      </c>
      <c r="J18" s="267"/>
      <c r="K18" s="267"/>
      <c r="L18" s="267"/>
      <c r="M18" s="267"/>
      <c r="N18" s="267"/>
      <c r="O18" s="267"/>
      <c r="P18" s="277"/>
      <c r="Q18" s="74"/>
      <c r="R18" s="145" t="s">
        <v>101</v>
      </c>
      <c r="S18" s="144" t="s">
        <v>88</v>
      </c>
      <c r="T18" s="143"/>
      <c r="U18" s="143"/>
      <c r="V18" s="143"/>
      <c r="W18" s="143"/>
      <c r="X18" s="143"/>
      <c r="Y18" s="143"/>
      <c r="Z18" s="143"/>
      <c r="AA18" s="143"/>
      <c r="AB18" s="143"/>
      <c r="AC18" s="143"/>
      <c r="AD18" s="143"/>
      <c r="AE18" s="143"/>
      <c r="AF18" s="143"/>
      <c r="AG18" s="143"/>
      <c r="AH18" s="143"/>
      <c r="AI18" s="143"/>
      <c r="AJ18" s="143"/>
      <c r="AK18" s="143"/>
      <c r="AL18" s="143"/>
      <c r="AM18" s="143"/>
      <c r="AN18" s="143"/>
    </row>
    <row r="19" spans="1:78" ht="19.5" customHeight="1">
      <c r="A19" s="265"/>
      <c r="B19" s="266"/>
      <c r="C19" s="267"/>
      <c r="D19" s="267"/>
      <c r="E19" s="269"/>
      <c r="F19" s="269"/>
      <c r="G19" s="269"/>
      <c r="H19" s="270"/>
      <c r="I19" s="267"/>
      <c r="J19" s="267"/>
      <c r="K19" s="267"/>
      <c r="L19" s="267"/>
      <c r="M19" s="267"/>
      <c r="N19" s="267"/>
      <c r="O19" s="267"/>
      <c r="P19" s="277"/>
      <c r="Q19" s="74"/>
      <c r="R19" s="145" t="s">
        <v>102</v>
      </c>
      <c r="S19" s="144" t="s">
        <v>88</v>
      </c>
      <c r="T19" s="143"/>
      <c r="U19" s="143"/>
      <c r="V19" s="143"/>
      <c r="W19" s="143"/>
      <c r="X19" s="143"/>
      <c r="Y19" s="143"/>
      <c r="Z19" s="143"/>
      <c r="AA19" s="143"/>
      <c r="AB19" s="143"/>
      <c r="AC19" s="143"/>
      <c r="AD19" s="143"/>
      <c r="AE19" s="143"/>
      <c r="AF19" s="143"/>
      <c r="AG19" s="143"/>
      <c r="AH19" s="143"/>
      <c r="AI19" s="143"/>
      <c r="AJ19" s="143"/>
      <c r="AK19" s="143"/>
      <c r="AL19" s="143"/>
      <c r="AM19" s="143"/>
      <c r="AN19" s="143"/>
    </row>
    <row r="20" spans="1:78" ht="19.5" customHeight="1">
      <c r="A20" s="265"/>
      <c r="B20" s="266"/>
      <c r="C20" s="267" t="s">
        <v>40</v>
      </c>
      <c r="D20" s="267"/>
      <c r="E20" s="269" t="s">
        <v>281</v>
      </c>
      <c r="F20" s="269"/>
      <c r="G20" s="269"/>
      <c r="H20" s="270"/>
      <c r="I20" s="267" t="s">
        <v>12</v>
      </c>
      <c r="J20" s="267"/>
      <c r="K20" s="267"/>
      <c r="L20" s="267"/>
      <c r="M20" s="267"/>
      <c r="N20" s="267"/>
      <c r="O20" s="267"/>
      <c r="P20" s="277"/>
      <c r="Q20" s="74"/>
      <c r="R20" s="142" t="s">
        <v>110</v>
      </c>
      <c r="S20" s="144" t="s">
        <v>88</v>
      </c>
      <c r="T20" s="143"/>
      <c r="U20" s="143"/>
      <c r="V20" s="143"/>
      <c r="W20" s="143"/>
      <c r="X20" s="143"/>
      <c r="Y20" s="143"/>
      <c r="Z20" s="143"/>
      <c r="AA20" s="143"/>
      <c r="AB20" s="143"/>
      <c r="AC20" s="143"/>
      <c r="AD20" s="143"/>
      <c r="AE20" s="143"/>
      <c r="AF20" s="143"/>
      <c r="AG20" s="143"/>
      <c r="AH20" s="143"/>
      <c r="AI20" s="143"/>
      <c r="AJ20" s="143"/>
      <c r="AK20" s="143"/>
      <c r="AL20" s="143"/>
      <c r="AM20" s="143"/>
      <c r="AN20" s="143"/>
    </row>
    <row r="21" spans="1:78" ht="19.5" customHeight="1">
      <c r="A21" s="265"/>
      <c r="B21" s="266"/>
      <c r="C21" s="267"/>
      <c r="D21" s="267"/>
      <c r="E21" s="269"/>
      <c r="F21" s="269"/>
      <c r="G21" s="269"/>
      <c r="H21" s="270"/>
      <c r="I21" s="267"/>
      <c r="J21" s="267"/>
      <c r="K21" s="267"/>
      <c r="L21" s="267"/>
      <c r="M21" s="267"/>
      <c r="N21" s="267"/>
      <c r="O21" s="267"/>
      <c r="P21" s="277"/>
      <c r="Q21" s="74"/>
      <c r="R21" s="146" t="s">
        <v>135</v>
      </c>
      <c r="S21" s="144"/>
      <c r="T21" s="143"/>
      <c r="U21" s="143"/>
      <c r="V21" s="143"/>
      <c r="W21" s="143"/>
      <c r="X21" s="143"/>
      <c r="Y21" s="143"/>
      <c r="Z21" s="143"/>
      <c r="AA21" s="143"/>
      <c r="AB21" s="143"/>
      <c r="AC21" s="143"/>
      <c r="AD21" s="143"/>
      <c r="AE21" s="143"/>
      <c r="AF21" s="143"/>
      <c r="AG21" s="143"/>
      <c r="AH21" s="143"/>
      <c r="AI21" s="143"/>
      <c r="AJ21" s="143"/>
      <c r="AK21" s="143"/>
      <c r="AL21" s="143"/>
      <c r="AM21" s="143"/>
      <c r="AN21" s="143"/>
    </row>
    <row r="22" spans="1:78" ht="19.5" customHeight="1">
      <c r="A22" s="265" t="s">
        <v>59</v>
      </c>
      <c r="B22" s="266"/>
      <c r="C22" s="271" t="s">
        <v>122</v>
      </c>
      <c r="D22" s="272"/>
      <c r="E22" s="118"/>
      <c r="F22" s="114"/>
      <c r="G22" s="114"/>
      <c r="H22" s="115"/>
      <c r="I22" s="267" t="s">
        <v>13</v>
      </c>
      <c r="J22" s="267"/>
      <c r="K22" s="291"/>
      <c r="L22" s="291"/>
      <c r="M22" s="291"/>
      <c r="N22" s="291"/>
      <c r="O22" s="291"/>
      <c r="P22" s="292"/>
      <c r="Q22" s="74"/>
      <c r="R22" s="146" t="s">
        <v>136</v>
      </c>
      <c r="S22" s="143"/>
      <c r="T22" s="143"/>
      <c r="U22" s="143"/>
      <c r="V22" s="143"/>
      <c r="W22" s="143"/>
      <c r="X22" s="143"/>
      <c r="Y22" s="143"/>
      <c r="Z22" s="143"/>
      <c r="AA22" s="143"/>
      <c r="AB22" s="143"/>
      <c r="AC22" s="143"/>
      <c r="AD22" s="143"/>
      <c r="AE22" s="143"/>
      <c r="AF22" s="143"/>
      <c r="AG22" s="143"/>
      <c r="AH22" s="143"/>
      <c r="AI22" s="143"/>
      <c r="AJ22" s="143"/>
      <c r="AK22" s="143"/>
      <c r="AL22" s="143"/>
      <c r="AM22" s="143"/>
      <c r="AN22" s="143"/>
    </row>
    <row r="23" spans="1:78" ht="19.5" customHeight="1">
      <c r="A23" s="265"/>
      <c r="B23" s="266"/>
      <c r="C23" s="273"/>
      <c r="D23" s="274"/>
      <c r="E23" s="117"/>
      <c r="F23" s="116"/>
      <c r="G23" s="116"/>
      <c r="H23" s="48"/>
      <c r="I23" s="267"/>
      <c r="J23" s="267"/>
      <c r="K23" s="291"/>
      <c r="L23" s="291"/>
      <c r="M23" s="291"/>
      <c r="N23" s="291"/>
      <c r="O23" s="291"/>
      <c r="P23" s="292"/>
      <c r="Q23" s="74"/>
    </row>
    <row r="24" spans="1:78" ht="19.5" customHeight="1">
      <c r="A24" s="257" t="s">
        <v>58</v>
      </c>
      <c r="B24" s="258"/>
      <c r="P24" s="23"/>
    </row>
    <row r="25" spans="1:78" ht="19.5" customHeight="1">
      <c r="A25" s="259"/>
      <c r="B25" s="260"/>
      <c r="P25" s="23"/>
      <c r="R25" s="140"/>
    </row>
    <row r="26" spans="1:78" ht="19.5" customHeight="1">
      <c r="A26" s="259"/>
      <c r="B26" s="260"/>
      <c r="P26" s="23"/>
      <c r="R26" s="141"/>
    </row>
    <row r="27" spans="1:78" ht="19.5" customHeight="1">
      <c r="A27" s="259"/>
      <c r="B27" s="260"/>
      <c r="P27" s="23"/>
    </row>
    <row r="28" spans="1:78" ht="19.5" customHeight="1" thickBot="1">
      <c r="A28" s="261"/>
      <c r="B28" s="262"/>
      <c r="C28" s="66"/>
      <c r="D28" s="66"/>
      <c r="E28" s="66"/>
      <c r="F28" s="66"/>
      <c r="G28" s="66"/>
      <c r="H28" s="66"/>
      <c r="I28" s="66"/>
      <c r="J28" s="66"/>
      <c r="K28" s="66"/>
      <c r="L28" s="66"/>
      <c r="M28" s="66"/>
      <c r="N28" s="66"/>
      <c r="O28" s="66"/>
      <c r="P28" s="67"/>
    </row>
    <row r="29" spans="1:78" ht="20.100000000000001" customHeight="1">
      <c r="G29" s="289" t="s">
        <v>103</v>
      </c>
      <c r="H29" s="289"/>
      <c r="I29" s="289"/>
      <c r="J29" s="289"/>
      <c r="K29" s="57"/>
      <c r="AJ29" s="68"/>
      <c r="AK29" s="68"/>
      <c r="AL29" s="68"/>
    </row>
    <row r="30" spans="1:78" ht="20.100000000000001" customHeight="1" thickBot="1">
      <c r="A30" s="66"/>
      <c r="B30" s="69"/>
      <c r="C30" s="66"/>
      <c r="D30" s="66"/>
      <c r="E30" s="66"/>
      <c r="F30" s="66"/>
      <c r="G30" s="66"/>
      <c r="H30" s="66"/>
      <c r="I30" s="66"/>
      <c r="J30" s="66"/>
      <c r="K30" s="66"/>
      <c r="L30" s="66"/>
      <c r="M30" s="66"/>
      <c r="N30" s="70"/>
      <c r="O30" s="70"/>
      <c r="P30" s="70"/>
      <c r="Q30" s="75"/>
      <c r="T30" s="68"/>
      <c r="U30" s="68"/>
      <c r="V30" s="68"/>
      <c r="W30" s="68"/>
      <c r="X30" s="68"/>
      <c r="Y30" s="68"/>
      <c r="Z30" s="68"/>
      <c r="AA30" s="68"/>
      <c r="AB30" s="68"/>
      <c r="AC30" s="68"/>
      <c r="AD30" s="68"/>
      <c r="AE30" s="68"/>
      <c r="AF30" s="68"/>
      <c r="AG30" s="68"/>
      <c r="AH30" s="68"/>
      <c r="AI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264">
        <v>10</v>
      </c>
      <c r="BV30" s="264"/>
      <c r="BW30" s="264"/>
      <c r="BX30" s="68"/>
      <c r="BY30" s="68"/>
      <c r="BZ30" s="68"/>
    </row>
    <row r="31" spans="1:78" ht="20.100000000000001" customHeight="1">
      <c r="A31" s="71"/>
      <c r="B31" s="2"/>
      <c r="P31" s="23"/>
    </row>
    <row r="32" spans="1:78" ht="20.100000000000001" customHeight="1">
      <c r="A32" s="71"/>
      <c r="B32" s="17"/>
      <c r="P32" s="23"/>
    </row>
    <row r="33" spans="1:16" ht="20.100000000000001" customHeight="1">
      <c r="A33" s="71"/>
      <c r="B33" s="2"/>
      <c r="P33" s="23"/>
    </row>
    <row r="34" spans="1:16" ht="20.100000000000001" customHeight="1">
      <c r="A34" s="71"/>
      <c r="K34" s="72"/>
      <c r="M34" s="59"/>
      <c r="P34" s="23"/>
    </row>
    <row r="35" spans="1:16" ht="20.100000000000001" customHeight="1">
      <c r="A35" s="71"/>
      <c r="J35" s="61"/>
      <c r="K35" s="61"/>
      <c r="M35" s="59"/>
      <c r="P35" s="23"/>
    </row>
    <row r="36" spans="1:16" ht="20.100000000000001" customHeight="1">
      <c r="A36" s="71"/>
      <c r="J36" s="62"/>
      <c r="K36" s="62"/>
      <c r="P36" s="23"/>
    </row>
    <row r="37" spans="1:16" ht="20.100000000000001" customHeight="1">
      <c r="A37" s="71"/>
      <c r="P37" s="23"/>
    </row>
    <row r="38" spans="1:16" ht="20.100000000000001" customHeight="1">
      <c r="A38" s="71"/>
      <c r="N38" s="42"/>
      <c r="P38" s="23"/>
    </row>
    <row r="39" spans="1:16" ht="20.100000000000001" customHeight="1">
      <c r="A39" s="71"/>
      <c r="P39" s="23"/>
    </row>
    <row r="40" spans="1:16" ht="20.100000000000001" customHeight="1">
      <c r="A40" s="71"/>
      <c r="P40" s="23"/>
    </row>
    <row r="41" spans="1:16" ht="20.100000000000001" customHeight="1">
      <c r="A41" s="71"/>
      <c r="P41" s="23"/>
    </row>
    <row r="42" spans="1:16" ht="20.100000000000001" customHeight="1">
      <c r="A42" s="71"/>
      <c r="I42" s="73"/>
      <c r="J42" s="73"/>
      <c r="P42" s="23"/>
    </row>
    <row r="43" spans="1:16" ht="20.100000000000001" customHeight="1">
      <c r="A43" s="71"/>
      <c r="I43" s="73"/>
      <c r="J43" s="73"/>
      <c r="P43" s="23"/>
    </row>
    <row r="44" spans="1:16" ht="20.100000000000001" customHeight="1">
      <c r="A44" s="71"/>
      <c r="L44" s="74"/>
      <c r="M44" s="75"/>
      <c r="N44" s="75"/>
      <c r="P44" s="23"/>
    </row>
    <row r="45" spans="1:16" ht="20.100000000000001" customHeight="1">
      <c r="A45" s="71"/>
      <c r="L45" s="74"/>
      <c r="M45" s="75"/>
      <c r="N45" s="75"/>
      <c r="P45" s="23"/>
    </row>
    <row r="46" spans="1:16" ht="20.100000000000001" customHeight="1">
      <c r="A46" s="71"/>
      <c r="E46" s="75"/>
      <c r="F46" s="75"/>
      <c r="G46" s="75"/>
      <c r="H46" s="75"/>
      <c r="P46" s="23"/>
    </row>
    <row r="47" spans="1:16" ht="20.100000000000001" customHeight="1">
      <c r="A47" s="71"/>
      <c r="E47" s="75"/>
      <c r="F47" s="75"/>
      <c r="G47" s="75"/>
      <c r="H47" s="75"/>
      <c r="P47" s="23"/>
    </row>
    <row r="48" spans="1:16" ht="20.100000000000001" customHeight="1">
      <c r="A48" s="71"/>
      <c r="E48" s="75"/>
      <c r="F48" s="75"/>
      <c r="G48" s="75"/>
      <c r="H48" s="75"/>
      <c r="P48" s="23"/>
    </row>
    <row r="49" spans="1:16" ht="20.100000000000001" customHeight="1">
      <c r="A49" s="71"/>
      <c r="E49" s="75"/>
      <c r="F49" s="75"/>
      <c r="G49" s="75"/>
      <c r="H49" s="75"/>
      <c r="P49" s="23"/>
    </row>
    <row r="50" spans="1:16" ht="20.100000000000001" customHeight="1">
      <c r="A50" s="71"/>
      <c r="P50" s="23"/>
    </row>
    <row r="51" spans="1:16" ht="20.100000000000001" customHeight="1">
      <c r="A51" s="71"/>
      <c r="P51" s="23"/>
    </row>
    <row r="52" spans="1:16" ht="20.100000000000001" customHeight="1">
      <c r="A52" s="71"/>
      <c r="P52" s="23"/>
    </row>
    <row r="53" spans="1:16" ht="20.100000000000001" customHeight="1">
      <c r="A53" s="71"/>
      <c r="P53" s="23"/>
    </row>
    <row r="54" spans="1:16" ht="20.100000000000001" customHeight="1">
      <c r="A54" s="71"/>
      <c r="P54" s="23"/>
    </row>
    <row r="55" spans="1:16" ht="20.100000000000001" customHeight="1" thickBot="1">
      <c r="A55" s="76"/>
      <c r="B55" s="66"/>
      <c r="C55" s="66"/>
      <c r="D55" s="66"/>
      <c r="E55" s="66"/>
      <c r="F55" s="66"/>
      <c r="G55" s="66"/>
      <c r="H55" s="66"/>
      <c r="I55" s="66"/>
      <c r="J55" s="66"/>
      <c r="K55" s="66"/>
      <c r="L55" s="66"/>
      <c r="M55" s="66"/>
      <c r="N55" s="66"/>
      <c r="O55" s="66"/>
      <c r="P55" s="67"/>
    </row>
    <row r="56" spans="1:16" ht="20.100000000000001" customHeight="1"/>
    <row r="57" spans="1:16" ht="20.100000000000001" customHeight="1"/>
    <row r="58" spans="1:16" ht="20.100000000000001" customHeight="1"/>
    <row r="59" spans="1:16" ht="20.100000000000001" customHeight="1"/>
    <row r="60" spans="1:16" ht="20.100000000000001" customHeight="1"/>
    <row r="61" spans="1:16" ht="20.100000000000001" customHeight="1"/>
    <row r="62" spans="1:16" ht="20.100000000000001" customHeight="1"/>
    <row r="63" spans="1:16" ht="20.100000000000001" customHeight="1"/>
    <row r="64" spans="1:16"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sheetData>
  <mergeCells count="46">
    <mergeCell ref="G1:J1"/>
    <mergeCell ref="I6:J6"/>
    <mergeCell ref="K22:P23"/>
    <mergeCell ref="G29:J29"/>
    <mergeCell ref="C10:H11"/>
    <mergeCell ref="C6:H7"/>
    <mergeCell ref="C8:H9"/>
    <mergeCell ref="C14:H15"/>
    <mergeCell ref="I14:J15"/>
    <mergeCell ref="I13:J13"/>
    <mergeCell ref="O12:P13"/>
    <mergeCell ref="K13:M13"/>
    <mergeCell ref="I20:J21"/>
    <mergeCell ref="I18:J19"/>
    <mergeCell ref="K14:L15"/>
    <mergeCell ref="M14:N15"/>
    <mergeCell ref="N2:P2"/>
    <mergeCell ref="K20:P21"/>
    <mergeCell ref="K18:P19"/>
    <mergeCell ref="A10:B11"/>
    <mergeCell ref="A6:B7"/>
    <mergeCell ref="A8:B9"/>
    <mergeCell ref="A14:B15"/>
    <mergeCell ref="K12:M12"/>
    <mergeCell ref="N12:N13"/>
    <mergeCell ref="I12:J12"/>
    <mergeCell ref="A12:B13"/>
    <mergeCell ref="C12:H13"/>
    <mergeCell ref="O14:P15"/>
    <mergeCell ref="I16:J17"/>
    <mergeCell ref="A16:B17"/>
    <mergeCell ref="A18:B21"/>
    <mergeCell ref="N6:P6"/>
    <mergeCell ref="A24:B28"/>
    <mergeCell ref="M17:O17"/>
    <mergeCell ref="M16:O16"/>
    <mergeCell ref="BU30:BW30"/>
    <mergeCell ref="A22:B23"/>
    <mergeCell ref="C16:H17"/>
    <mergeCell ref="C18:D19"/>
    <mergeCell ref="C20:D21"/>
    <mergeCell ref="E20:H21"/>
    <mergeCell ref="E18:H19"/>
    <mergeCell ref="I22:J23"/>
    <mergeCell ref="C22:D23"/>
    <mergeCell ref="L6:M6"/>
  </mergeCells>
  <phoneticPr fontId="1"/>
  <dataValidations count="1">
    <dataValidation type="list" allowBlank="1" showInputMessage="1" showErrorMessage="1" sqref="C22:D23" xr:uid="{00000000-0002-0000-0000-000000000000}">
      <formula1>"　　　,加入,未加入"</formula1>
    </dataValidation>
  </dataValidations>
  <pageMargins left="0.78740157480314965" right="0.78740157480314965" top="0.94488188976377963" bottom="0.43307086614173229" header="0.31496062992125984" footer="0.31496062992125984"/>
  <pageSetup paperSize="9" orientation="landscape" r:id="rId1"/>
  <rowBreaks count="1" manualBreakCount="1">
    <brk id="28"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V193"/>
  <sheetViews>
    <sheetView view="pageBreakPreview" zoomScaleNormal="100" zoomScaleSheetLayoutView="100" workbookViewId="0">
      <selection activeCell="E8" sqref="E8"/>
    </sheetView>
  </sheetViews>
  <sheetFormatPr defaultRowHeight="13.5"/>
  <cols>
    <col min="1" max="1" width="5.625" style="18" customWidth="1"/>
    <col min="2" max="2" width="30.625" style="226" customWidth="1"/>
    <col min="3" max="3" width="25.625" style="18" customWidth="1"/>
    <col min="4" max="4" width="5.625" style="207" customWidth="1"/>
    <col min="5" max="5" width="12.625" style="203" customWidth="1"/>
    <col min="6" max="6" width="12.625" style="177" customWidth="1"/>
    <col min="7" max="7" width="17.125" style="18" customWidth="1"/>
    <col min="8" max="8" width="20.625" style="18" customWidth="1"/>
    <col min="9" max="9" width="15.875" style="59" customWidth="1"/>
    <col min="10" max="10" width="9" style="22"/>
    <col min="11" max="22" width="2.625" style="22" customWidth="1"/>
    <col min="23" max="26" width="2.625" style="18" customWidth="1"/>
    <col min="27" max="193" width="9" style="18"/>
    <col min="194" max="194" width="9.625" style="18" customWidth="1"/>
    <col min="195" max="203" width="8.625" style="18" customWidth="1"/>
    <col min="204" max="205" width="10.625" style="18" customWidth="1"/>
    <col min="206" max="208" width="8.625" style="18" customWidth="1"/>
    <col min="209" max="449" width="9" style="18"/>
    <col min="450" max="450" width="9.625" style="18" customWidth="1"/>
    <col min="451" max="459" width="8.625" style="18" customWidth="1"/>
    <col min="460" max="461" width="10.625" style="18" customWidth="1"/>
    <col min="462" max="464" width="8.625" style="18" customWidth="1"/>
    <col min="465" max="705" width="9" style="18"/>
    <col min="706" max="706" width="9.625" style="18" customWidth="1"/>
    <col min="707" max="715" width="8.625" style="18" customWidth="1"/>
    <col min="716" max="717" width="10.625" style="18" customWidth="1"/>
    <col min="718" max="720" width="8.625" style="18" customWidth="1"/>
    <col min="721" max="961" width="9" style="18"/>
    <col min="962" max="962" width="9.625" style="18" customWidth="1"/>
    <col min="963" max="971" width="8.625" style="18" customWidth="1"/>
    <col min="972" max="973" width="10.625" style="18" customWidth="1"/>
    <col min="974" max="976" width="8.625" style="18" customWidth="1"/>
    <col min="977" max="1217" width="9" style="18"/>
    <col min="1218" max="1218" width="9.625" style="18" customWidth="1"/>
    <col min="1219" max="1227" width="8.625" style="18" customWidth="1"/>
    <col min="1228" max="1229" width="10.625" style="18" customWidth="1"/>
    <col min="1230" max="1232" width="8.625" style="18" customWidth="1"/>
    <col min="1233" max="1473" width="9" style="18"/>
    <col min="1474" max="1474" width="9.625" style="18" customWidth="1"/>
    <col min="1475" max="1483" width="8.625" style="18" customWidth="1"/>
    <col min="1484" max="1485" width="10.625" style="18" customWidth="1"/>
    <col min="1486" max="1488" width="8.625" style="18" customWidth="1"/>
    <col min="1489" max="1729" width="9" style="18"/>
    <col min="1730" max="1730" width="9.625" style="18" customWidth="1"/>
    <col min="1731" max="1739" width="8.625" style="18" customWidth="1"/>
    <col min="1740" max="1741" width="10.625" style="18" customWidth="1"/>
    <col min="1742" max="1744" width="8.625" style="18" customWidth="1"/>
    <col min="1745" max="1985" width="9" style="18"/>
    <col min="1986" max="1986" width="9.625" style="18" customWidth="1"/>
    <col min="1987" max="1995" width="8.625" style="18" customWidth="1"/>
    <col min="1996" max="1997" width="10.625" style="18" customWidth="1"/>
    <col min="1998" max="2000" width="8.625" style="18" customWidth="1"/>
    <col min="2001" max="2241" width="9" style="18"/>
    <col min="2242" max="2242" width="9.625" style="18" customWidth="1"/>
    <col min="2243" max="2251" width="8.625" style="18" customWidth="1"/>
    <col min="2252" max="2253" width="10.625" style="18" customWidth="1"/>
    <col min="2254" max="2256" width="8.625" style="18" customWidth="1"/>
    <col min="2257" max="2497" width="9" style="18"/>
    <col min="2498" max="2498" width="9.625" style="18" customWidth="1"/>
    <col min="2499" max="2507" width="8.625" style="18" customWidth="1"/>
    <col min="2508" max="2509" width="10.625" style="18" customWidth="1"/>
    <col min="2510" max="2512" width="8.625" style="18" customWidth="1"/>
    <col min="2513" max="2753" width="9" style="18"/>
    <col min="2754" max="2754" width="9.625" style="18" customWidth="1"/>
    <col min="2755" max="2763" width="8.625" style="18" customWidth="1"/>
    <col min="2764" max="2765" width="10.625" style="18" customWidth="1"/>
    <col min="2766" max="2768" width="8.625" style="18" customWidth="1"/>
    <col min="2769" max="3009" width="9" style="18"/>
    <col min="3010" max="3010" width="9.625" style="18" customWidth="1"/>
    <col min="3011" max="3019" width="8.625" style="18" customWidth="1"/>
    <col min="3020" max="3021" width="10.625" style="18" customWidth="1"/>
    <col min="3022" max="3024" width="8.625" style="18" customWidth="1"/>
    <col min="3025" max="3265" width="9" style="18"/>
    <col min="3266" max="3266" width="9.625" style="18" customWidth="1"/>
    <col min="3267" max="3275" width="8.625" style="18" customWidth="1"/>
    <col min="3276" max="3277" width="10.625" style="18" customWidth="1"/>
    <col min="3278" max="3280" width="8.625" style="18" customWidth="1"/>
    <col min="3281" max="3521" width="9" style="18"/>
    <col min="3522" max="3522" width="9.625" style="18" customWidth="1"/>
    <col min="3523" max="3531" width="8.625" style="18" customWidth="1"/>
    <col min="3532" max="3533" width="10.625" style="18" customWidth="1"/>
    <col min="3534" max="3536" width="8.625" style="18" customWidth="1"/>
    <col min="3537" max="3777" width="9" style="18"/>
    <col min="3778" max="3778" width="9.625" style="18" customWidth="1"/>
    <col min="3779" max="3787" width="8.625" style="18" customWidth="1"/>
    <col min="3788" max="3789" width="10.625" style="18" customWidth="1"/>
    <col min="3790" max="3792" width="8.625" style="18" customWidth="1"/>
    <col min="3793" max="4033" width="9" style="18"/>
    <col min="4034" max="4034" width="9.625" style="18" customWidth="1"/>
    <col min="4035" max="4043" width="8.625" style="18" customWidth="1"/>
    <col min="4044" max="4045" width="10.625" style="18" customWidth="1"/>
    <col min="4046" max="4048" width="8.625" style="18" customWidth="1"/>
    <col min="4049" max="4289" width="9" style="18"/>
    <col min="4290" max="4290" width="9.625" style="18" customWidth="1"/>
    <col min="4291" max="4299" width="8.625" style="18" customWidth="1"/>
    <col min="4300" max="4301" width="10.625" style="18" customWidth="1"/>
    <col min="4302" max="4304" width="8.625" style="18" customWidth="1"/>
    <col min="4305" max="4545" width="9" style="18"/>
    <col min="4546" max="4546" width="9.625" style="18" customWidth="1"/>
    <col min="4547" max="4555" width="8.625" style="18" customWidth="1"/>
    <col min="4556" max="4557" width="10.625" style="18" customWidth="1"/>
    <col min="4558" max="4560" width="8.625" style="18" customWidth="1"/>
    <col min="4561" max="4801" width="9" style="18"/>
    <col min="4802" max="4802" width="9.625" style="18" customWidth="1"/>
    <col min="4803" max="4811" width="8.625" style="18" customWidth="1"/>
    <col min="4812" max="4813" width="10.625" style="18" customWidth="1"/>
    <col min="4814" max="4816" width="8.625" style="18" customWidth="1"/>
    <col min="4817" max="5057" width="9" style="18"/>
    <col min="5058" max="5058" width="9.625" style="18" customWidth="1"/>
    <col min="5059" max="5067" width="8.625" style="18" customWidth="1"/>
    <col min="5068" max="5069" width="10.625" style="18" customWidth="1"/>
    <col min="5070" max="5072" width="8.625" style="18" customWidth="1"/>
    <col min="5073" max="5313" width="9" style="18"/>
    <col min="5314" max="5314" width="9.625" style="18" customWidth="1"/>
    <col min="5315" max="5323" width="8.625" style="18" customWidth="1"/>
    <col min="5324" max="5325" width="10.625" style="18" customWidth="1"/>
    <col min="5326" max="5328" width="8.625" style="18" customWidth="1"/>
    <col min="5329" max="5569" width="9" style="18"/>
    <col min="5570" max="5570" width="9.625" style="18" customWidth="1"/>
    <col min="5571" max="5579" width="8.625" style="18" customWidth="1"/>
    <col min="5580" max="5581" width="10.625" style="18" customWidth="1"/>
    <col min="5582" max="5584" width="8.625" style="18" customWidth="1"/>
    <col min="5585" max="5825" width="9" style="18"/>
    <col min="5826" max="5826" width="9.625" style="18" customWidth="1"/>
    <col min="5827" max="5835" width="8.625" style="18" customWidth="1"/>
    <col min="5836" max="5837" width="10.625" style="18" customWidth="1"/>
    <col min="5838" max="5840" width="8.625" style="18" customWidth="1"/>
    <col min="5841" max="6081" width="9" style="18"/>
    <col min="6082" max="6082" width="9.625" style="18" customWidth="1"/>
    <col min="6083" max="6091" width="8.625" style="18" customWidth="1"/>
    <col min="6092" max="6093" width="10.625" style="18" customWidth="1"/>
    <col min="6094" max="6096" width="8.625" style="18" customWidth="1"/>
    <col min="6097" max="6337" width="9" style="18"/>
    <col min="6338" max="6338" width="9.625" style="18" customWidth="1"/>
    <col min="6339" max="6347" width="8.625" style="18" customWidth="1"/>
    <col min="6348" max="6349" width="10.625" style="18" customWidth="1"/>
    <col min="6350" max="6352" width="8.625" style="18" customWidth="1"/>
    <col min="6353" max="6593" width="9" style="18"/>
    <col min="6594" max="6594" width="9.625" style="18" customWidth="1"/>
    <col min="6595" max="6603" width="8.625" style="18" customWidth="1"/>
    <col min="6604" max="6605" width="10.625" style="18" customWidth="1"/>
    <col min="6606" max="6608" width="8.625" style="18" customWidth="1"/>
    <col min="6609" max="6849" width="9" style="18"/>
    <col min="6850" max="6850" width="9.625" style="18" customWidth="1"/>
    <col min="6851" max="6859" width="8.625" style="18" customWidth="1"/>
    <col min="6860" max="6861" width="10.625" style="18" customWidth="1"/>
    <col min="6862" max="6864" width="8.625" style="18" customWidth="1"/>
    <col min="6865" max="7105" width="9" style="18"/>
    <col min="7106" max="7106" width="9.625" style="18" customWidth="1"/>
    <col min="7107" max="7115" width="8.625" style="18" customWidth="1"/>
    <col min="7116" max="7117" width="10.625" style="18" customWidth="1"/>
    <col min="7118" max="7120" width="8.625" style="18" customWidth="1"/>
    <col min="7121" max="7361" width="9" style="18"/>
    <col min="7362" max="7362" width="9.625" style="18" customWidth="1"/>
    <col min="7363" max="7371" width="8.625" style="18" customWidth="1"/>
    <col min="7372" max="7373" width="10.625" style="18" customWidth="1"/>
    <col min="7374" max="7376" width="8.625" style="18" customWidth="1"/>
    <col min="7377" max="7617" width="9" style="18"/>
    <col min="7618" max="7618" width="9.625" style="18" customWidth="1"/>
    <col min="7619" max="7627" width="8.625" style="18" customWidth="1"/>
    <col min="7628" max="7629" width="10.625" style="18" customWidth="1"/>
    <col min="7630" max="7632" width="8.625" style="18" customWidth="1"/>
    <col min="7633" max="7873" width="9" style="18"/>
    <col min="7874" max="7874" width="9.625" style="18" customWidth="1"/>
    <col min="7875" max="7883" width="8.625" style="18" customWidth="1"/>
    <col min="7884" max="7885" width="10.625" style="18" customWidth="1"/>
    <col min="7886" max="7888" width="8.625" style="18" customWidth="1"/>
    <col min="7889" max="8129" width="9" style="18"/>
    <col min="8130" max="8130" width="9.625" style="18" customWidth="1"/>
    <col min="8131" max="8139" width="8.625" style="18" customWidth="1"/>
    <col min="8140" max="8141" width="10.625" style="18" customWidth="1"/>
    <col min="8142" max="8144" width="8.625" style="18" customWidth="1"/>
    <col min="8145" max="8385" width="9" style="18"/>
    <col min="8386" max="8386" width="9.625" style="18" customWidth="1"/>
    <col min="8387" max="8395" width="8.625" style="18" customWidth="1"/>
    <col min="8396" max="8397" width="10.625" style="18" customWidth="1"/>
    <col min="8398" max="8400" width="8.625" style="18" customWidth="1"/>
    <col min="8401" max="8641" width="9" style="18"/>
    <col min="8642" max="8642" width="9.625" style="18" customWidth="1"/>
    <col min="8643" max="8651" width="8.625" style="18" customWidth="1"/>
    <col min="8652" max="8653" width="10.625" style="18" customWidth="1"/>
    <col min="8654" max="8656" width="8.625" style="18" customWidth="1"/>
    <col min="8657" max="8897" width="9" style="18"/>
    <col min="8898" max="8898" width="9.625" style="18" customWidth="1"/>
    <col min="8899" max="8907" width="8.625" style="18" customWidth="1"/>
    <col min="8908" max="8909" width="10.625" style="18" customWidth="1"/>
    <col min="8910" max="8912" width="8.625" style="18" customWidth="1"/>
    <col min="8913" max="9153" width="9" style="18"/>
    <col min="9154" max="9154" width="9.625" style="18" customWidth="1"/>
    <col min="9155" max="9163" width="8.625" style="18" customWidth="1"/>
    <col min="9164" max="9165" width="10.625" style="18" customWidth="1"/>
    <col min="9166" max="9168" width="8.625" style="18" customWidth="1"/>
    <col min="9169" max="9409" width="9" style="18"/>
    <col min="9410" max="9410" width="9.625" style="18" customWidth="1"/>
    <col min="9411" max="9419" width="8.625" style="18" customWidth="1"/>
    <col min="9420" max="9421" width="10.625" style="18" customWidth="1"/>
    <col min="9422" max="9424" width="8.625" style="18" customWidth="1"/>
    <col min="9425" max="9665" width="9" style="18"/>
    <col min="9666" max="9666" width="9.625" style="18" customWidth="1"/>
    <col min="9667" max="9675" width="8.625" style="18" customWidth="1"/>
    <col min="9676" max="9677" width="10.625" style="18" customWidth="1"/>
    <col min="9678" max="9680" width="8.625" style="18" customWidth="1"/>
    <col min="9681" max="9921" width="9" style="18"/>
    <col min="9922" max="9922" width="9.625" style="18" customWidth="1"/>
    <col min="9923" max="9931" width="8.625" style="18" customWidth="1"/>
    <col min="9932" max="9933" width="10.625" style="18" customWidth="1"/>
    <col min="9934" max="9936" width="8.625" style="18" customWidth="1"/>
    <col min="9937" max="10177" width="9" style="18"/>
    <col min="10178" max="10178" width="9.625" style="18" customWidth="1"/>
    <col min="10179" max="10187" width="8.625" style="18" customWidth="1"/>
    <col min="10188" max="10189" width="10.625" style="18" customWidth="1"/>
    <col min="10190" max="10192" width="8.625" style="18" customWidth="1"/>
    <col min="10193" max="10433" width="9" style="18"/>
    <col min="10434" max="10434" width="9.625" style="18" customWidth="1"/>
    <col min="10435" max="10443" width="8.625" style="18" customWidth="1"/>
    <col min="10444" max="10445" width="10.625" style="18" customWidth="1"/>
    <col min="10446" max="10448" width="8.625" style="18" customWidth="1"/>
    <col min="10449" max="10689" width="9" style="18"/>
    <col min="10690" max="10690" width="9.625" style="18" customWidth="1"/>
    <col min="10691" max="10699" width="8.625" style="18" customWidth="1"/>
    <col min="10700" max="10701" width="10.625" style="18" customWidth="1"/>
    <col min="10702" max="10704" width="8.625" style="18" customWidth="1"/>
    <col min="10705" max="10945" width="9" style="18"/>
    <col min="10946" max="10946" width="9.625" style="18" customWidth="1"/>
    <col min="10947" max="10955" width="8.625" style="18" customWidth="1"/>
    <col min="10956" max="10957" width="10.625" style="18" customWidth="1"/>
    <col min="10958" max="10960" width="8.625" style="18" customWidth="1"/>
    <col min="10961" max="11201" width="9" style="18"/>
    <col min="11202" max="11202" width="9.625" style="18" customWidth="1"/>
    <col min="11203" max="11211" width="8.625" style="18" customWidth="1"/>
    <col min="11212" max="11213" width="10.625" style="18" customWidth="1"/>
    <col min="11214" max="11216" width="8.625" style="18" customWidth="1"/>
    <col min="11217" max="11457" width="9" style="18"/>
    <col min="11458" max="11458" width="9.625" style="18" customWidth="1"/>
    <col min="11459" max="11467" width="8.625" style="18" customWidth="1"/>
    <col min="11468" max="11469" width="10.625" style="18" customWidth="1"/>
    <col min="11470" max="11472" width="8.625" style="18" customWidth="1"/>
    <col min="11473" max="11713" width="9" style="18"/>
    <col min="11714" max="11714" width="9.625" style="18" customWidth="1"/>
    <col min="11715" max="11723" width="8.625" style="18" customWidth="1"/>
    <col min="11724" max="11725" width="10.625" style="18" customWidth="1"/>
    <col min="11726" max="11728" width="8.625" style="18" customWidth="1"/>
    <col min="11729" max="11969" width="9" style="18"/>
    <col min="11970" max="11970" width="9.625" style="18" customWidth="1"/>
    <col min="11971" max="11979" width="8.625" style="18" customWidth="1"/>
    <col min="11980" max="11981" width="10.625" style="18" customWidth="1"/>
    <col min="11982" max="11984" width="8.625" style="18" customWidth="1"/>
    <col min="11985" max="12225" width="9" style="18"/>
    <col min="12226" max="12226" width="9.625" style="18" customWidth="1"/>
    <col min="12227" max="12235" width="8.625" style="18" customWidth="1"/>
    <col min="12236" max="12237" width="10.625" style="18" customWidth="1"/>
    <col min="12238" max="12240" width="8.625" style="18" customWidth="1"/>
    <col min="12241" max="12481" width="9" style="18"/>
    <col min="12482" max="12482" width="9.625" style="18" customWidth="1"/>
    <col min="12483" max="12491" width="8.625" style="18" customWidth="1"/>
    <col min="12492" max="12493" width="10.625" style="18" customWidth="1"/>
    <col min="12494" max="12496" width="8.625" style="18" customWidth="1"/>
    <col min="12497" max="12737" width="9" style="18"/>
    <col min="12738" max="12738" width="9.625" style="18" customWidth="1"/>
    <col min="12739" max="12747" width="8.625" style="18" customWidth="1"/>
    <col min="12748" max="12749" width="10.625" style="18" customWidth="1"/>
    <col min="12750" max="12752" width="8.625" style="18" customWidth="1"/>
    <col min="12753" max="12993" width="9" style="18"/>
    <col min="12994" max="12994" width="9.625" style="18" customWidth="1"/>
    <col min="12995" max="13003" width="8.625" style="18" customWidth="1"/>
    <col min="13004" max="13005" width="10.625" style="18" customWidth="1"/>
    <col min="13006" max="13008" width="8.625" style="18" customWidth="1"/>
    <col min="13009" max="13249" width="9" style="18"/>
    <col min="13250" max="13250" width="9.625" style="18" customWidth="1"/>
    <col min="13251" max="13259" width="8.625" style="18" customWidth="1"/>
    <col min="13260" max="13261" width="10.625" style="18" customWidth="1"/>
    <col min="13262" max="13264" width="8.625" style="18" customWidth="1"/>
    <col min="13265" max="13505" width="9" style="18"/>
    <col min="13506" max="13506" width="9.625" style="18" customWidth="1"/>
    <col min="13507" max="13515" width="8.625" style="18" customWidth="1"/>
    <col min="13516" max="13517" width="10.625" style="18" customWidth="1"/>
    <col min="13518" max="13520" width="8.625" style="18" customWidth="1"/>
    <col min="13521" max="13761" width="9" style="18"/>
    <col min="13762" max="13762" width="9.625" style="18" customWidth="1"/>
    <col min="13763" max="13771" width="8.625" style="18" customWidth="1"/>
    <col min="13772" max="13773" width="10.625" style="18" customWidth="1"/>
    <col min="13774" max="13776" width="8.625" style="18" customWidth="1"/>
    <col min="13777" max="14017" width="9" style="18"/>
    <col min="14018" max="14018" width="9.625" style="18" customWidth="1"/>
    <col min="14019" max="14027" width="8.625" style="18" customWidth="1"/>
    <col min="14028" max="14029" width="10.625" style="18" customWidth="1"/>
    <col min="14030" max="14032" width="8.625" style="18" customWidth="1"/>
    <col min="14033" max="14273" width="9" style="18"/>
    <col min="14274" max="14274" width="9.625" style="18" customWidth="1"/>
    <col min="14275" max="14283" width="8.625" style="18" customWidth="1"/>
    <col min="14284" max="14285" width="10.625" style="18" customWidth="1"/>
    <col min="14286" max="14288" width="8.625" style="18" customWidth="1"/>
    <col min="14289" max="14529" width="9" style="18"/>
    <col min="14530" max="14530" width="9.625" style="18" customWidth="1"/>
    <col min="14531" max="14539" width="8.625" style="18" customWidth="1"/>
    <col min="14540" max="14541" width="10.625" style="18" customWidth="1"/>
    <col min="14542" max="14544" width="8.625" style="18" customWidth="1"/>
    <col min="14545" max="14785" width="9" style="18"/>
    <col min="14786" max="14786" width="9.625" style="18" customWidth="1"/>
    <col min="14787" max="14795" width="8.625" style="18" customWidth="1"/>
    <col min="14796" max="14797" width="10.625" style="18" customWidth="1"/>
    <col min="14798" max="14800" width="8.625" style="18" customWidth="1"/>
    <col min="14801" max="15041" width="9" style="18"/>
    <col min="15042" max="15042" width="9.625" style="18" customWidth="1"/>
    <col min="15043" max="15051" width="8.625" style="18" customWidth="1"/>
    <col min="15052" max="15053" width="10.625" style="18" customWidth="1"/>
    <col min="15054" max="15056" width="8.625" style="18" customWidth="1"/>
    <col min="15057" max="15297" width="9" style="18"/>
    <col min="15298" max="15298" width="9.625" style="18" customWidth="1"/>
    <col min="15299" max="15307" width="8.625" style="18" customWidth="1"/>
    <col min="15308" max="15309" width="10.625" style="18" customWidth="1"/>
    <col min="15310" max="15312" width="8.625" style="18" customWidth="1"/>
    <col min="15313" max="15553" width="9" style="18"/>
    <col min="15554" max="15554" width="9.625" style="18" customWidth="1"/>
    <col min="15555" max="15563" width="8.625" style="18" customWidth="1"/>
    <col min="15564" max="15565" width="10.625" style="18" customWidth="1"/>
    <col min="15566" max="15568" width="8.625" style="18" customWidth="1"/>
    <col min="15569" max="15809" width="9" style="18"/>
    <col min="15810" max="15810" width="9.625" style="18" customWidth="1"/>
    <col min="15811" max="15819" width="8.625" style="18" customWidth="1"/>
    <col min="15820" max="15821" width="10.625" style="18" customWidth="1"/>
    <col min="15822" max="15824" width="8.625" style="18" customWidth="1"/>
    <col min="15825" max="16065" width="9" style="18"/>
    <col min="16066" max="16066" width="9.625" style="18" customWidth="1"/>
    <col min="16067" max="16075" width="8.625" style="18" customWidth="1"/>
    <col min="16076" max="16077" width="10.625" style="18" customWidth="1"/>
    <col min="16078" max="16080" width="8.625" style="18" customWidth="1"/>
    <col min="16081" max="16384" width="9" style="18"/>
  </cols>
  <sheetData>
    <row r="1" spans="1:10" ht="30" customHeight="1" thickBot="1">
      <c r="C1" s="297" t="s">
        <v>41</v>
      </c>
      <c r="D1" s="297"/>
      <c r="E1" s="297"/>
      <c r="F1" s="297"/>
    </row>
    <row r="2" spans="1:10" ht="20.100000000000001" customHeight="1">
      <c r="A2" s="300" t="s">
        <v>30</v>
      </c>
      <c r="B2" s="302" t="s">
        <v>280</v>
      </c>
      <c r="C2" s="302" t="s">
        <v>43</v>
      </c>
      <c r="D2" s="304" t="s">
        <v>17</v>
      </c>
      <c r="E2" s="304" t="s">
        <v>279</v>
      </c>
      <c r="F2" s="306" t="s">
        <v>46</v>
      </c>
      <c r="G2" s="302" t="s">
        <v>47</v>
      </c>
      <c r="H2" s="298" t="s">
        <v>48</v>
      </c>
    </row>
    <row r="3" spans="1:10" ht="20.100000000000001" customHeight="1">
      <c r="A3" s="301"/>
      <c r="B3" s="303"/>
      <c r="C3" s="303"/>
      <c r="D3" s="305"/>
      <c r="E3" s="305"/>
      <c r="F3" s="307"/>
      <c r="G3" s="303"/>
      <c r="H3" s="299"/>
    </row>
    <row r="4" spans="1:10" ht="20.100000000000001" customHeight="1">
      <c r="A4" s="30"/>
      <c r="B4" s="32" t="s">
        <v>285</v>
      </c>
      <c r="C4" s="32"/>
      <c r="D4" s="35" t="s">
        <v>277</v>
      </c>
      <c r="E4" s="201">
        <v>100</v>
      </c>
      <c r="F4" s="178">
        <v>1000000</v>
      </c>
      <c r="G4" s="161">
        <f>E4*F4</f>
        <v>100000000</v>
      </c>
      <c r="H4" s="39"/>
    </row>
    <row r="5" spans="1:10" ht="20.100000000000001" customHeight="1">
      <c r="A5" s="30"/>
      <c r="B5" s="123"/>
      <c r="C5" s="40"/>
      <c r="D5" s="35"/>
      <c r="E5" s="201"/>
      <c r="F5" s="178"/>
      <c r="G5" s="161"/>
      <c r="H5" s="39"/>
    </row>
    <row r="6" spans="1:10" ht="20.100000000000001" customHeight="1">
      <c r="A6" s="30"/>
      <c r="B6" s="123"/>
      <c r="C6" s="40"/>
      <c r="D6" s="35"/>
      <c r="E6" s="201"/>
      <c r="F6" s="178"/>
      <c r="G6" s="161"/>
      <c r="H6" s="39"/>
    </row>
    <row r="7" spans="1:10" ht="20.100000000000001" customHeight="1">
      <c r="A7" s="30"/>
      <c r="B7" s="123"/>
      <c r="C7" s="40"/>
      <c r="D7" s="35"/>
      <c r="E7" s="201"/>
      <c r="F7" s="178"/>
      <c r="G7" s="161"/>
      <c r="H7" s="39"/>
    </row>
    <row r="8" spans="1:10" ht="20.100000000000001" customHeight="1">
      <c r="A8" s="30"/>
      <c r="B8" s="123"/>
      <c r="C8" s="40"/>
      <c r="D8" s="35"/>
      <c r="E8" s="201"/>
      <c r="F8" s="178"/>
      <c r="G8" s="161"/>
      <c r="H8" s="39"/>
    </row>
    <row r="9" spans="1:10" ht="20.100000000000001" customHeight="1">
      <c r="A9" s="30"/>
      <c r="B9" s="123"/>
      <c r="C9" s="40"/>
      <c r="D9" s="35"/>
      <c r="E9" s="201"/>
      <c r="F9" s="178"/>
      <c r="G9" s="161"/>
      <c r="H9" s="39"/>
    </row>
    <row r="10" spans="1:10" ht="20.100000000000001" customHeight="1">
      <c r="A10" s="30"/>
      <c r="B10" s="123"/>
      <c r="C10" s="40"/>
      <c r="D10" s="35"/>
      <c r="E10" s="201"/>
      <c r="F10" s="178"/>
      <c r="G10" s="161"/>
      <c r="H10" s="39"/>
    </row>
    <row r="11" spans="1:10" ht="20.100000000000001" customHeight="1">
      <c r="A11" s="30"/>
      <c r="B11" s="123"/>
      <c r="C11" s="40"/>
      <c r="D11" s="35"/>
      <c r="E11" s="201"/>
      <c r="F11" s="178"/>
      <c r="G11" s="161"/>
      <c r="H11" s="39"/>
    </row>
    <row r="12" spans="1:10" ht="20.100000000000001" customHeight="1">
      <c r="A12" s="30"/>
      <c r="B12" s="123"/>
      <c r="C12" s="40"/>
      <c r="D12" s="35"/>
      <c r="E12" s="201"/>
      <c r="F12" s="178"/>
      <c r="G12" s="161"/>
      <c r="H12" s="39"/>
      <c r="J12" s="139"/>
    </row>
    <row r="13" spans="1:10" ht="20.100000000000001" customHeight="1">
      <c r="A13" s="30"/>
      <c r="B13" s="123"/>
      <c r="C13" s="40"/>
      <c r="D13" s="35"/>
      <c r="E13" s="201"/>
      <c r="F13" s="178"/>
      <c r="G13" s="161"/>
      <c r="H13" s="39"/>
      <c r="J13" s="139"/>
    </row>
    <row r="14" spans="1:10" ht="20.100000000000001" customHeight="1">
      <c r="A14" s="30"/>
      <c r="B14" s="123"/>
      <c r="C14" s="40"/>
      <c r="D14" s="35"/>
      <c r="E14" s="201"/>
      <c r="F14" s="178"/>
      <c r="G14" s="161"/>
      <c r="H14" s="39"/>
      <c r="I14" s="138"/>
      <c r="J14" s="139"/>
    </row>
    <row r="15" spans="1:10" ht="20.100000000000001" customHeight="1">
      <c r="A15" s="30"/>
      <c r="B15" s="123"/>
      <c r="C15" s="40"/>
      <c r="D15" s="35"/>
      <c r="E15" s="201"/>
      <c r="F15" s="178"/>
      <c r="G15" s="161"/>
      <c r="H15" s="39"/>
      <c r="I15" s="138"/>
      <c r="J15" s="139"/>
    </row>
    <row r="16" spans="1:10" ht="20.100000000000001" customHeight="1">
      <c r="A16" s="30"/>
      <c r="B16" s="123"/>
      <c r="C16" s="40"/>
      <c r="D16" s="35"/>
      <c r="E16" s="201"/>
      <c r="F16" s="178"/>
      <c r="G16" s="161"/>
      <c r="H16" s="39"/>
      <c r="I16" s="138"/>
      <c r="J16" s="139"/>
    </row>
    <row r="17" spans="1:22" ht="20.100000000000001" customHeight="1">
      <c r="A17" s="30"/>
      <c r="B17" s="123"/>
      <c r="C17" s="40"/>
      <c r="D17" s="35"/>
      <c r="E17" s="201"/>
      <c r="F17" s="178"/>
      <c r="G17" s="161"/>
      <c r="H17" s="39"/>
      <c r="I17" s="138"/>
      <c r="J17" s="139"/>
    </row>
    <row r="18" spans="1:22" ht="20.100000000000001" customHeight="1">
      <c r="A18" s="30"/>
      <c r="B18" s="123"/>
      <c r="C18" s="40"/>
      <c r="D18" s="35"/>
      <c r="E18" s="201"/>
      <c r="F18" s="178"/>
      <c r="G18" s="161"/>
      <c r="H18" s="39"/>
      <c r="I18" s="138"/>
      <c r="J18" s="139"/>
    </row>
    <row r="19" spans="1:22" ht="20.100000000000001" customHeight="1">
      <c r="A19" s="30"/>
      <c r="B19" s="123"/>
      <c r="C19" s="40"/>
      <c r="D19" s="35"/>
      <c r="E19" s="201"/>
      <c r="F19" s="178"/>
      <c r="G19" s="161"/>
      <c r="H19" s="39"/>
    </row>
    <row r="20" spans="1:22" ht="20.100000000000001" customHeight="1">
      <c r="A20" s="30"/>
      <c r="B20" s="123"/>
      <c r="C20" s="40"/>
      <c r="D20" s="35"/>
      <c r="E20" s="201"/>
      <c r="F20" s="178"/>
      <c r="G20" s="161"/>
      <c r="H20" s="39"/>
    </row>
    <row r="21" spans="1:22" ht="20.100000000000001" customHeight="1">
      <c r="A21" s="30"/>
      <c r="B21" s="123"/>
      <c r="C21" s="40"/>
      <c r="D21" s="35"/>
      <c r="E21" s="201"/>
      <c r="F21" s="178"/>
      <c r="G21" s="161"/>
      <c r="H21" s="39"/>
    </row>
    <row r="22" spans="1:22" ht="20.100000000000001" customHeight="1">
      <c r="A22" s="30"/>
      <c r="B22" s="123"/>
      <c r="C22" s="40"/>
      <c r="D22" s="35"/>
      <c r="E22" s="201"/>
      <c r="F22" s="178"/>
      <c r="G22" s="161"/>
      <c r="H22" s="39"/>
    </row>
    <row r="23" spans="1:22" ht="20.100000000000001" customHeight="1">
      <c r="A23" s="30"/>
      <c r="B23" s="123"/>
      <c r="C23" s="40"/>
      <c r="D23" s="35"/>
      <c r="E23" s="201"/>
      <c r="F23" s="178"/>
      <c r="G23" s="161"/>
      <c r="H23" s="39"/>
    </row>
    <row r="24" spans="1:22" ht="20.100000000000001" customHeight="1">
      <c r="A24" s="30"/>
      <c r="B24" s="123"/>
      <c r="C24" s="40"/>
      <c r="D24" s="35"/>
      <c r="E24" s="201"/>
      <c r="F24" s="178"/>
      <c r="G24" s="161"/>
      <c r="H24" s="39"/>
      <c r="I24" s="140"/>
    </row>
    <row r="25" spans="1:22" ht="20.100000000000001" customHeight="1">
      <c r="A25" s="30"/>
      <c r="B25" s="123"/>
      <c r="C25" s="40"/>
      <c r="D25" s="35"/>
      <c r="E25" s="201"/>
      <c r="F25" s="178"/>
      <c r="G25" s="161"/>
      <c r="H25" s="39"/>
      <c r="I25" s="141"/>
    </row>
    <row r="26" spans="1:22" ht="20.100000000000001" customHeight="1" thickBot="1">
      <c r="A26" s="31"/>
      <c r="B26" s="227"/>
      <c r="C26" s="41"/>
      <c r="D26" s="206"/>
      <c r="E26" s="202"/>
      <c r="F26" s="188"/>
      <c r="G26" s="202"/>
      <c r="H26" s="38"/>
    </row>
    <row r="27" spans="1:22" ht="20.100000000000001" customHeight="1">
      <c r="A27" s="30"/>
      <c r="B27" s="32"/>
      <c r="C27" s="32"/>
      <c r="D27" s="35"/>
      <c r="E27" s="201"/>
      <c r="F27" s="157"/>
      <c r="G27" s="201"/>
      <c r="H27" s="39"/>
    </row>
    <row r="28" spans="1:22" ht="20.100000000000001" customHeight="1">
      <c r="A28" s="30"/>
      <c r="B28" s="123"/>
      <c r="C28" s="40"/>
      <c r="D28" s="35"/>
      <c r="E28" s="201"/>
      <c r="F28" s="178"/>
      <c r="G28" s="201"/>
      <c r="H28" s="39"/>
    </row>
    <row r="29" spans="1:22" ht="20.100000000000001" customHeight="1">
      <c r="A29" s="30"/>
      <c r="B29" s="123"/>
      <c r="C29" s="40"/>
      <c r="D29" s="35"/>
      <c r="E29" s="201"/>
      <c r="F29" s="178"/>
      <c r="G29" s="201"/>
      <c r="H29" s="39"/>
      <c r="K29" s="68"/>
      <c r="L29" s="68"/>
      <c r="M29" s="68"/>
      <c r="N29" s="68"/>
      <c r="O29" s="68"/>
      <c r="P29" s="68"/>
      <c r="Q29" s="68"/>
      <c r="R29" s="68"/>
      <c r="S29" s="68"/>
      <c r="T29" s="68"/>
      <c r="U29" s="68"/>
      <c r="V29" s="68"/>
    </row>
    <row r="30" spans="1:22" ht="20.100000000000001" customHeight="1">
      <c r="A30" s="30"/>
      <c r="B30" s="123"/>
      <c r="C30" s="40"/>
      <c r="D30" s="35"/>
      <c r="E30" s="201"/>
      <c r="F30" s="178"/>
      <c r="G30" s="201"/>
      <c r="H30" s="39"/>
    </row>
    <row r="31" spans="1:22" ht="20.100000000000001" customHeight="1">
      <c r="A31" s="30"/>
      <c r="B31" s="123"/>
      <c r="C31" s="40"/>
      <c r="D31" s="35"/>
      <c r="E31" s="201"/>
      <c r="F31" s="178"/>
      <c r="G31" s="201"/>
      <c r="H31" s="39"/>
    </row>
    <row r="32" spans="1:22" ht="20.100000000000001" customHeight="1">
      <c r="A32" s="30"/>
      <c r="B32" s="123"/>
      <c r="C32" s="40"/>
      <c r="D32" s="35"/>
      <c r="E32" s="201"/>
      <c r="F32" s="178"/>
      <c r="G32" s="201"/>
      <c r="H32" s="39"/>
    </row>
    <row r="33" spans="1:8" ht="20.100000000000001" customHeight="1">
      <c r="A33" s="30"/>
      <c r="B33" s="32"/>
      <c r="C33" s="35"/>
      <c r="D33" s="35"/>
      <c r="E33" s="201"/>
      <c r="F33" s="178"/>
      <c r="G33" s="201"/>
      <c r="H33" s="39"/>
    </row>
    <row r="34" spans="1:8" ht="20.100000000000001" customHeight="1">
      <c r="A34" s="30"/>
      <c r="B34" s="123"/>
      <c r="C34" s="40"/>
      <c r="D34" s="35"/>
      <c r="E34" s="201"/>
      <c r="F34" s="178"/>
      <c r="G34" s="201"/>
      <c r="H34" s="39"/>
    </row>
    <row r="35" spans="1:8" ht="20.100000000000001" customHeight="1">
      <c r="A35" s="30"/>
      <c r="B35" s="123"/>
      <c r="C35" s="40"/>
      <c r="D35" s="35"/>
      <c r="E35" s="201"/>
      <c r="F35" s="178"/>
      <c r="G35" s="201"/>
      <c r="H35" s="39"/>
    </row>
    <row r="36" spans="1:8" ht="20.100000000000001" customHeight="1">
      <c r="A36" s="30"/>
      <c r="B36" s="123"/>
      <c r="C36" s="40"/>
      <c r="D36" s="35"/>
      <c r="E36" s="201"/>
      <c r="F36" s="178"/>
      <c r="G36" s="201"/>
      <c r="H36" s="39"/>
    </row>
    <row r="37" spans="1:8" ht="20.100000000000001" customHeight="1">
      <c r="A37" s="30"/>
      <c r="B37" s="123"/>
      <c r="C37" s="40"/>
      <c r="D37" s="35"/>
      <c r="E37" s="201"/>
      <c r="F37" s="178"/>
      <c r="G37" s="201"/>
      <c r="H37" s="39"/>
    </row>
    <row r="38" spans="1:8" ht="20.100000000000001" customHeight="1">
      <c r="A38" s="30"/>
      <c r="B38" s="123"/>
      <c r="C38" s="40"/>
      <c r="D38" s="35"/>
      <c r="E38" s="201"/>
      <c r="F38" s="178"/>
      <c r="G38" s="201"/>
      <c r="H38" s="39"/>
    </row>
    <row r="39" spans="1:8" ht="20.100000000000001" customHeight="1">
      <c r="A39" s="30"/>
      <c r="B39" s="123"/>
      <c r="C39" s="40"/>
      <c r="D39" s="35"/>
      <c r="E39" s="201"/>
      <c r="F39" s="178"/>
      <c r="G39" s="201"/>
      <c r="H39" s="39"/>
    </row>
    <row r="40" spans="1:8" ht="20.100000000000001" customHeight="1">
      <c r="A40" s="30"/>
      <c r="B40" s="123"/>
      <c r="C40" s="40"/>
      <c r="D40" s="35"/>
      <c r="E40" s="201"/>
      <c r="F40" s="178"/>
      <c r="G40" s="201"/>
      <c r="H40" s="39"/>
    </row>
    <row r="41" spans="1:8" ht="20.100000000000001" customHeight="1">
      <c r="A41" s="30"/>
      <c r="B41" s="123"/>
      <c r="C41" s="40"/>
      <c r="D41" s="35"/>
      <c r="E41" s="201"/>
      <c r="F41" s="178"/>
      <c r="G41" s="201"/>
      <c r="H41" s="39"/>
    </row>
    <row r="42" spans="1:8" ht="20.100000000000001" customHeight="1">
      <c r="A42" s="30"/>
      <c r="B42" s="123"/>
      <c r="C42" s="40"/>
      <c r="D42" s="35"/>
      <c r="E42" s="201"/>
      <c r="F42" s="178"/>
      <c r="G42" s="201"/>
      <c r="H42" s="39"/>
    </row>
    <row r="43" spans="1:8" ht="20.100000000000001" customHeight="1">
      <c r="A43" s="30"/>
      <c r="B43" s="123"/>
      <c r="C43" s="40"/>
      <c r="D43" s="35"/>
      <c r="E43" s="201"/>
      <c r="F43" s="178"/>
      <c r="G43" s="201"/>
      <c r="H43" s="39"/>
    </row>
    <row r="44" spans="1:8" ht="20.100000000000001" customHeight="1">
      <c r="A44" s="30"/>
      <c r="B44" s="123"/>
      <c r="C44" s="40"/>
      <c r="D44" s="35"/>
      <c r="E44" s="201"/>
      <c r="F44" s="178"/>
      <c r="G44" s="201"/>
      <c r="H44" s="39"/>
    </row>
    <row r="45" spans="1:8" ht="20.100000000000001" customHeight="1">
      <c r="A45" s="30"/>
      <c r="B45" s="123"/>
      <c r="C45" s="40"/>
      <c r="D45" s="35"/>
      <c r="E45" s="201"/>
      <c r="F45" s="178"/>
      <c r="G45" s="201"/>
      <c r="H45" s="39"/>
    </row>
    <row r="46" spans="1:8" ht="20.100000000000001" customHeight="1">
      <c r="A46" s="30"/>
      <c r="B46" s="123"/>
      <c r="C46" s="40"/>
      <c r="D46" s="35"/>
      <c r="E46" s="201"/>
      <c r="F46" s="178"/>
      <c r="G46" s="201"/>
      <c r="H46" s="39"/>
    </row>
    <row r="47" spans="1:8" ht="20.100000000000001" customHeight="1">
      <c r="A47" s="30"/>
      <c r="B47" s="123"/>
      <c r="C47" s="40"/>
      <c r="D47" s="35"/>
      <c r="E47" s="201"/>
      <c r="F47" s="178"/>
      <c r="G47" s="201"/>
      <c r="H47" s="39"/>
    </row>
    <row r="48" spans="1:8" ht="20.100000000000001" customHeight="1">
      <c r="A48" s="30"/>
      <c r="B48" s="123"/>
      <c r="C48" s="40"/>
      <c r="D48" s="35"/>
      <c r="E48" s="201"/>
      <c r="F48" s="178"/>
      <c r="G48" s="201"/>
      <c r="H48" s="39"/>
    </row>
    <row r="49" spans="1:8" ht="20.100000000000001" customHeight="1" thickBot="1">
      <c r="A49" s="31"/>
      <c r="B49" s="227"/>
      <c r="C49" s="41"/>
      <c r="D49" s="206"/>
      <c r="E49" s="202"/>
      <c r="F49" s="188"/>
      <c r="G49" s="202"/>
      <c r="H49" s="38"/>
    </row>
    <row r="50" spans="1:8" ht="20.100000000000001" customHeight="1">
      <c r="A50" s="30"/>
      <c r="B50" s="32"/>
      <c r="C50" s="32"/>
      <c r="D50" s="35"/>
      <c r="E50" s="201"/>
      <c r="F50" s="157"/>
      <c r="G50" s="201"/>
      <c r="H50" s="39"/>
    </row>
    <row r="51" spans="1:8" ht="20.100000000000001" customHeight="1">
      <c r="A51" s="30"/>
      <c r="B51" s="123"/>
      <c r="C51" s="40"/>
      <c r="D51" s="35"/>
      <c r="E51" s="201"/>
      <c r="F51" s="178"/>
      <c r="G51" s="201"/>
      <c r="H51" s="39"/>
    </row>
    <row r="52" spans="1:8" ht="20.100000000000001" customHeight="1">
      <c r="A52" s="30"/>
      <c r="B52" s="123"/>
      <c r="C52" s="40"/>
      <c r="D52" s="35"/>
      <c r="E52" s="201"/>
      <c r="F52" s="178"/>
      <c r="G52" s="201"/>
      <c r="H52" s="39"/>
    </row>
    <row r="53" spans="1:8" ht="20.100000000000001" customHeight="1">
      <c r="A53" s="30"/>
      <c r="B53" s="123"/>
      <c r="C53" s="40"/>
      <c r="D53" s="35"/>
      <c r="E53" s="201"/>
      <c r="F53" s="178"/>
      <c r="G53" s="201"/>
      <c r="H53" s="39"/>
    </row>
    <row r="54" spans="1:8" ht="20.100000000000001" customHeight="1">
      <c r="A54" s="30"/>
      <c r="B54" s="123"/>
      <c r="C54" s="40"/>
      <c r="D54" s="35"/>
      <c r="E54" s="201"/>
      <c r="F54" s="178"/>
      <c r="G54" s="201"/>
      <c r="H54" s="39"/>
    </row>
    <row r="55" spans="1:8" ht="20.100000000000001" customHeight="1">
      <c r="A55" s="30"/>
      <c r="B55" s="123"/>
      <c r="C55" s="40"/>
      <c r="D55" s="35"/>
      <c r="E55" s="201"/>
      <c r="F55" s="178"/>
      <c r="G55" s="201"/>
      <c r="H55" s="39"/>
    </row>
    <row r="56" spans="1:8" ht="20.100000000000001" customHeight="1">
      <c r="A56" s="30"/>
      <c r="B56" s="32"/>
      <c r="C56" s="35"/>
      <c r="D56" s="35"/>
      <c r="E56" s="201"/>
      <c r="F56" s="178"/>
      <c r="G56" s="201"/>
      <c r="H56" s="39"/>
    </row>
    <row r="57" spans="1:8" ht="20.100000000000001" customHeight="1">
      <c r="A57" s="30"/>
      <c r="B57" s="123"/>
      <c r="C57" s="40"/>
      <c r="D57" s="35"/>
      <c r="E57" s="201"/>
      <c r="F57" s="178"/>
      <c r="G57" s="201"/>
      <c r="H57" s="39"/>
    </row>
    <row r="58" spans="1:8" ht="20.100000000000001" customHeight="1">
      <c r="A58" s="30"/>
      <c r="B58" s="123"/>
      <c r="C58" s="40"/>
      <c r="D58" s="35"/>
      <c r="E58" s="201"/>
      <c r="F58" s="178"/>
      <c r="G58" s="201"/>
      <c r="H58" s="39"/>
    </row>
    <row r="59" spans="1:8" ht="20.100000000000001" customHeight="1">
      <c r="A59" s="30"/>
      <c r="B59" s="123"/>
      <c r="C59" s="40"/>
      <c r="D59" s="35"/>
      <c r="E59" s="201"/>
      <c r="F59" s="178"/>
      <c r="G59" s="201"/>
      <c r="H59" s="39"/>
    </row>
    <row r="60" spans="1:8" ht="20.100000000000001" customHeight="1">
      <c r="A60" s="30"/>
      <c r="B60" s="123"/>
      <c r="C60" s="40"/>
      <c r="D60" s="35"/>
      <c r="E60" s="201"/>
      <c r="F60" s="178"/>
      <c r="G60" s="201"/>
      <c r="H60" s="39"/>
    </row>
    <row r="61" spans="1:8" ht="20.100000000000001" customHeight="1">
      <c r="A61" s="30"/>
      <c r="B61" s="123"/>
      <c r="C61" s="40"/>
      <c r="D61" s="35"/>
      <c r="E61" s="201"/>
      <c r="F61" s="178"/>
      <c r="G61" s="201"/>
      <c r="H61" s="39"/>
    </row>
    <row r="62" spans="1:8" ht="20.100000000000001" customHeight="1">
      <c r="A62" s="30"/>
      <c r="B62" s="123"/>
      <c r="C62" s="40"/>
      <c r="D62" s="35"/>
      <c r="E62" s="201"/>
      <c r="F62" s="178"/>
      <c r="G62" s="201"/>
      <c r="H62" s="39"/>
    </row>
    <row r="63" spans="1:8" ht="20.100000000000001" customHeight="1">
      <c r="A63" s="30"/>
      <c r="B63" s="123"/>
      <c r="C63" s="40"/>
      <c r="D63" s="35"/>
      <c r="E63" s="201"/>
      <c r="F63" s="178"/>
      <c r="G63" s="201"/>
      <c r="H63" s="39"/>
    </row>
    <row r="64" spans="1:8" ht="20.100000000000001" customHeight="1">
      <c r="A64" s="30"/>
      <c r="B64" s="123"/>
      <c r="C64" s="40"/>
      <c r="D64" s="35"/>
      <c r="E64" s="201"/>
      <c r="F64" s="178"/>
      <c r="G64" s="201"/>
      <c r="H64" s="39"/>
    </row>
    <row r="65" spans="1:8" ht="20.100000000000001" customHeight="1">
      <c r="A65" s="30"/>
      <c r="B65" s="123"/>
      <c r="C65" s="40"/>
      <c r="D65" s="35"/>
      <c r="E65" s="201"/>
      <c r="F65" s="178"/>
      <c r="G65" s="201"/>
      <c r="H65" s="39"/>
    </row>
    <row r="66" spans="1:8" ht="20.100000000000001" customHeight="1">
      <c r="A66" s="30"/>
      <c r="B66" s="123"/>
      <c r="C66" s="40"/>
      <c r="D66" s="35"/>
      <c r="E66" s="201"/>
      <c r="F66" s="178"/>
      <c r="G66" s="201"/>
      <c r="H66" s="39"/>
    </row>
    <row r="67" spans="1:8" ht="20.100000000000001" customHeight="1">
      <c r="A67" s="30"/>
      <c r="B67" s="123"/>
      <c r="C67" s="40"/>
      <c r="D67" s="35"/>
      <c r="E67" s="201"/>
      <c r="F67" s="178"/>
      <c r="G67" s="201"/>
      <c r="H67" s="39"/>
    </row>
    <row r="68" spans="1:8" ht="20.100000000000001" customHeight="1">
      <c r="A68" s="30"/>
      <c r="B68" s="123"/>
      <c r="C68" s="40"/>
      <c r="D68" s="35"/>
      <c r="E68" s="201"/>
      <c r="F68" s="178"/>
      <c r="G68" s="201"/>
      <c r="H68" s="39"/>
    </row>
    <row r="69" spans="1:8" ht="20.100000000000001" customHeight="1">
      <c r="A69" s="30"/>
      <c r="B69" s="123"/>
      <c r="C69" s="40"/>
      <c r="D69" s="35"/>
      <c r="E69" s="201"/>
      <c r="F69" s="178"/>
      <c r="G69" s="201"/>
      <c r="H69" s="39"/>
    </row>
    <row r="70" spans="1:8" ht="20.100000000000001" customHeight="1">
      <c r="A70" s="30"/>
      <c r="B70" s="123"/>
      <c r="C70" s="40"/>
      <c r="D70" s="35"/>
      <c r="E70" s="201"/>
      <c r="F70" s="178"/>
      <c r="G70" s="201"/>
      <c r="H70" s="39"/>
    </row>
    <row r="71" spans="1:8" ht="20.100000000000001" customHeight="1">
      <c r="A71" s="30"/>
      <c r="B71" s="123"/>
      <c r="C71" s="40"/>
      <c r="D71" s="35"/>
      <c r="E71" s="201"/>
      <c r="F71" s="178"/>
      <c r="G71" s="201"/>
      <c r="H71" s="39"/>
    </row>
    <row r="72" spans="1:8" ht="20.100000000000001" customHeight="1" thickBot="1">
      <c r="A72" s="31"/>
      <c r="B72" s="227"/>
      <c r="C72" s="41"/>
      <c r="D72" s="206"/>
      <c r="E72" s="202"/>
      <c r="F72" s="188"/>
      <c r="G72" s="202"/>
      <c r="H72" s="38"/>
    </row>
    <row r="73" spans="1:8" ht="20.100000000000001" customHeight="1">
      <c r="A73" s="30"/>
      <c r="B73" s="32"/>
      <c r="C73" s="32"/>
      <c r="D73" s="35"/>
      <c r="E73" s="201"/>
      <c r="F73" s="157"/>
      <c r="G73" s="201"/>
      <c r="H73" s="39"/>
    </row>
    <row r="74" spans="1:8" ht="20.100000000000001" customHeight="1">
      <c r="A74" s="30"/>
      <c r="B74" s="123"/>
      <c r="C74" s="40"/>
      <c r="D74" s="35"/>
      <c r="E74" s="201"/>
      <c r="F74" s="178"/>
      <c r="G74" s="201"/>
      <c r="H74" s="39"/>
    </row>
    <row r="75" spans="1:8" ht="20.100000000000001" customHeight="1">
      <c r="A75" s="30"/>
      <c r="B75" s="123"/>
      <c r="C75" s="40"/>
      <c r="D75" s="35"/>
      <c r="E75" s="201"/>
      <c r="F75" s="178"/>
      <c r="G75" s="201"/>
      <c r="H75" s="39"/>
    </row>
    <row r="76" spans="1:8" ht="20.100000000000001" customHeight="1">
      <c r="A76" s="30"/>
      <c r="B76" s="123"/>
      <c r="C76" s="40"/>
      <c r="D76" s="35"/>
      <c r="E76" s="201"/>
      <c r="F76" s="178"/>
      <c r="G76" s="201"/>
      <c r="H76" s="39"/>
    </row>
    <row r="77" spans="1:8" ht="20.100000000000001" customHeight="1">
      <c r="A77" s="30"/>
      <c r="B77" s="123"/>
      <c r="C77" s="40"/>
      <c r="D77" s="35"/>
      <c r="E77" s="201"/>
      <c r="F77" s="178"/>
      <c r="G77" s="201"/>
      <c r="H77" s="39"/>
    </row>
    <row r="78" spans="1:8" ht="20.100000000000001" customHeight="1">
      <c r="A78" s="30"/>
      <c r="B78" s="123"/>
      <c r="C78" s="40"/>
      <c r="D78" s="35"/>
      <c r="E78" s="201"/>
      <c r="F78" s="178"/>
      <c r="G78" s="201"/>
      <c r="H78" s="39"/>
    </row>
    <row r="79" spans="1:8" ht="20.100000000000001" customHeight="1">
      <c r="A79" s="30"/>
      <c r="B79" s="32"/>
      <c r="C79" s="35"/>
      <c r="D79" s="35"/>
      <c r="E79" s="201"/>
      <c r="F79" s="178"/>
      <c r="G79" s="201"/>
      <c r="H79" s="39"/>
    </row>
    <row r="80" spans="1:8" ht="20.100000000000001" customHeight="1">
      <c r="A80" s="30"/>
      <c r="B80" s="123"/>
      <c r="C80" s="40"/>
      <c r="D80" s="35"/>
      <c r="E80" s="201"/>
      <c r="F80" s="178"/>
      <c r="G80" s="201"/>
      <c r="H80" s="39"/>
    </row>
    <row r="81" spans="1:8" ht="20.100000000000001" customHeight="1">
      <c r="A81" s="30"/>
      <c r="B81" s="123"/>
      <c r="C81" s="40"/>
      <c r="D81" s="35"/>
      <c r="E81" s="201"/>
      <c r="F81" s="178"/>
      <c r="G81" s="201"/>
      <c r="H81" s="39"/>
    </row>
    <row r="82" spans="1:8" ht="20.100000000000001" customHeight="1">
      <c r="A82" s="30"/>
      <c r="B82" s="123"/>
      <c r="C82" s="40"/>
      <c r="D82" s="35"/>
      <c r="E82" s="201"/>
      <c r="F82" s="178"/>
      <c r="G82" s="201"/>
      <c r="H82" s="39"/>
    </row>
    <row r="83" spans="1:8" ht="20.100000000000001" customHeight="1">
      <c r="A83" s="30"/>
      <c r="B83" s="123"/>
      <c r="C83" s="40"/>
      <c r="D83" s="35"/>
      <c r="E83" s="201"/>
      <c r="F83" s="178"/>
      <c r="G83" s="201"/>
      <c r="H83" s="39"/>
    </row>
    <row r="84" spans="1:8" ht="20.100000000000001" customHeight="1">
      <c r="A84" s="30"/>
      <c r="B84" s="123"/>
      <c r="C84" s="40"/>
      <c r="D84" s="35"/>
      <c r="E84" s="201"/>
      <c r="F84" s="178"/>
      <c r="G84" s="201"/>
      <c r="H84" s="39"/>
    </row>
    <row r="85" spans="1:8" ht="20.100000000000001" customHeight="1">
      <c r="A85" s="30"/>
      <c r="B85" s="123"/>
      <c r="C85" s="40"/>
      <c r="D85" s="35"/>
      <c r="E85" s="201"/>
      <c r="F85" s="178"/>
      <c r="G85" s="201"/>
      <c r="H85" s="39"/>
    </row>
    <row r="86" spans="1:8" ht="20.100000000000001" customHeight="1">
      <c r="A86" s="30"/>
      <c r="B86" s="123"/>
      <c r="C86" s="40"/>
      <c r="D86" s="35"/>
      <c r="E86" s="201"/>
      <c r="F86" s="178"/>
      <c r="G86" s="201"/>
      <c r="H86" s="39"/>
    </row>
    <row r="87" spans="1:8" ht="20.100000000000001" customHeight="1">
      <c r="A87" s="30"/>
      <c r="B87" s="123"/>
      <c r="C87" s="40"/>
      <c r="D87" s="35"/>
      <c r="E87" s="201"/>
      <c r="F87" s="178"/>
      <c r="G87" s="201"/>
      <c r="H87" s="39"/>
    </row>
    <row r="88" spans="1:8" ht="20.100000000000001" customHeight="1">
      <c r="A88" s="30"/>
      <c r="B88" s="123"/>
      <c r="C88" s="40"/>
      <c r="D88" s="35"/>
      <c r="E88" s="201"/>
      <c r="F88" s="178"/>
      <c r="G88" s="201"/>
      <c r="H88" s="39"/>
    </row>
    <row r="89" spans="1:8" ht="20.100000000000001" customHeight="1">
      <c r="A89" s="30"/>
      <c r="B89" s="123"/>
      <c r="C89" s="40"/>
      <c r="D89" s="35"/>
      <c r="E89" s="201"/>
      <c r="F89" s="178"/>
      <c r="G89" s="201"/>
      <c r="H89" s="39"/>
    </row>
    <row r="90" spans="1:8" ht="20.100000000000001" customHeight="1">
      <c r="A90" s="30"/>
      <c r="B90" s="123"/>
      <c r="C90" s="40"/>
      <c r="D90" s="35"/>
      <c r="E90" s="201"/>
      <c r="F90" s="178"/>
      <c r="G90" s="201"/>
      <c r="H90" s="39"/>
    </row>
    <row r="91" spans="1:8" ht="20.100000000000001" customHeight="1">
      <c r="A91" s="30"/>
      <c r="B91" s="123"/>
      <c r="C91" s="40"/>
      <c r="D91" s="35"/>
      <c r="E91" s="201"/>
      <c r="F91" s="178"/>
      <c r="G91" s="201"/>
      <c r="H91" s="39"/>
    </row>
    <row r="92" spans="1:8" ht="20.100000000000001" customHeight="1">
      <c r="A92" s="30"/>
      <c r="B92" s="123"/>
      <c r="C92" s="40"/>
      <c r="D92" s="35"/>
      <c r="E92" s="201"/>
      <c r="F92" s="178"/>
      <c r="G92" s="201"/>
      <c r="H92" s="39"/>
    </row>
    <row r="93" spans="1:8" ht="20.100000000000001" customHeight="1">
      <c r="A93" s="30"/>
      <c r="B93" s="123"/>
      <c r="C93" s="40"/>
      <c r="D93" s="35"/>
      <c r="E93" s="201"/>
      <c r="F93" s="178"/>
      <c r="G93" s="201"/>
      <c r="H93" s="39"/>
    </row>
    <row r="94" spans="1:8" ht="20.100000000000001" customHeight="1">
      <c r="A94" s="30"/>
      <c r="B94" s="123"/>
      <c r="C94" s="40"/>
      <c r="D94" s="35"/>
      <c r="E94" s="201"/>
      <c r="F94" s="178"/>
      <c r="G94" s="201"/>
      <c r="H94" s="39"/>
    </row>
    <row r="95" spans="1:8" ht="20.100000000000001" customHeight="1" thickBot="1">
      <c r="A95" s="31"/>
      <c r="B95" s="227"/>
      <c r="C95" s="41"/>
      <c r="D95" s="206"/>
      <c r="E95" s="202"/>
      <c r="F95" s="188"/>
      <c r="G95" s="202"/>
      <c r="H95" s="38"/>
    </row>
    <row r="96" spans="1:8" ht="19.5" customHeight="1">
      <c r="F96" s="192"/>
      <c r="G96" s="203"/>
    </row>
    <row r="97" spans="6:7" ht="19.5" customHeight="1">
      <c r="F97" s="192"/>
      <c r="G97" s="203"/>
    </row>
    <row r="98" spans="6:7" ht="19.5" customHeight="1">
      <c r="F98" s="192"/>
      <c r="G98" s="203"/>
    </row>
    <row r="99" spans="6:7" ht="19.5" customHeight="1">
      <c r="F99" s="192"/>
      <c r="G99" s="203"/>
    </row>
    <row r="100" spans="6:7" ht="19.5" customHeight="1">
      <c r="F100" s="192"/>
      <c r="G100" s="203"/>
    </row>
    <row r="101" spans="6:7" ht="19.5" customHeight="1">
      <c r="F101" s="192"/>
      <c r="G101" s="203"/>
    </row>
    <row r="102" spans="6:7" ht="19.5" customHeight="1">
      <c r="F102" s="192"/>
      <c r="G102" s="203"/>
    </row>
    <row r="103" spans="6:7" ht="19.5" customHeight="1">
      <c r="F103" s="192"/>
      <c r="G103" s="203"/>
    </row>
    <row r="104" spans="6:7" ht="19.5" customHeight="1">
      <c r="F104" s="192"/>
      <c r="G104" s="203"/>
    </row>
    <row r="105" spans="6:7" ht="19.5" customHeight="1">
      <c r="F105" s="192"/>
      <c r="G105" s="203"/>
    </row>
    <row r="106" spans="6:7" ht="19.5" customHeight="1">
      <c r="F106" s="192"/>
      <c r="G106" s="203"/>
    </row>
    <row r="107" spans="6:7" ht="19.5" customHeight="1">
      <c r="F107" s="192"/>
      <c r="G107" s="203"/>
    </row>
    <row r="108" spans="6:7" ht="19.5" customHeight="1">
      <c r="F108" s="192"/>
      <c r="G108" s="203"/>
    </row>
    <row r="109" spans="6:7" ht="19.5" customHeight="1">
      <c r="F109" s="192"/>
      <c r="G109" s="203"/>
    </row>
    <row r="110" spans="6:7" ht="19.5" customHeight="1">
      <c r="F110" s="192"/>
      <c r="G110" s="203"/>
    </row>
    <row r="111" spans="6:7" ht="19.5" customHeight="1">
      <c r="F111" s="192"/>
      <c r="G111" s="203"/>
    </row>
    <row r="112" spans="6:7" ht="19.5" customHeight="1">
      <c r="F112" s="192"/>
      <c r="G112" s="203"/>
    </row>
    <row r="113" spans="6:7" ht="19.5" customHeight="1">
      <c r="F113" s="192"/>
      <c r="G113" s="203"/>
    </row>
    <row r="114" spans="6:7" ht="19.5" customHeight="1">
      <c r="F114" s="192"/>
      <c r="G114" s="203"/>
    </row>
    <row r="115" spans="6:7" ht="19.5" customHeight="1">
      <c r="F115" s="192"/>
      <c r="G115" s="203"/>
    </row>
    <row r="116" spans="6:7" ht="19.5" customHeight="1">
      <c r="F116" s="192"/>
      <c r="G116" s="203"/>
    </row>
    <row r="117" spans="6:7" ht="19.5" customHeight="1">
      <c r="F117" s="192"/>
      <c r="G117" s="203"/>
    </row>
    <row r="118" spans="6:7" ht="19.5" customHeight="1">
      <c r="F118" s="192"/>
      <c r="G118" s="203"/>
    </row>
    <row r="119" spans="6:7" ht="19.5" customHeight="1">
      <c r="F119" s="192"/>
      <c r="G119" s="203"/>
    </row>
    <row r="120" spans="6:7" ht="19.5" customHeight="1">
      <c r="F120" s="192"/>
      <c r="G120" s="203"/>
    </row>
    <row r="121" spans="6:7" ht="19.5" customHeight="1">
      <c r="F121" s="192"/>
      <c r="G121" s="203"/>
    </row>
    <row r="122" spans="6:7" ht="19.5" customHeight="1">
      <c r="F122" s="192"/>
      <c r="G122" s="203"/>
    </row>
    <row r="123" spans="6:7" ht="19.5" customHeight="1">
      <c r="F123" s="192"/>
      <c r="G123" s="203"/>
    </row>
    <row r="124" spans="6:7" ht="19.5" customHeight="1">
      <c r="F124" s="192"/>
      <c r="G124" s="203"/>
    </row>
    <row r="125" spans="6:7" ht="19.5" customHeight="1">
      <c r="F125" s="192"/>
      <c r="G125" s="203"/>
    </row>
    <row r="126" spans="6:7" ht="19.5" customHeight="1">
      <c r="F126" s="192"/>
      <c r="G126" s="203"/>
    </row>
    <row r="127" spans="6:7" ht="19.5" customHeight="1">
      <c r="F127" s="192"/>
      <c r="G127" s="203"/>
    </row>
    <row r="128" spans="6:7" ht="19.5" customHeight="1">
      <c r="F128" s="192"/>
      <c r="G128" s="203"/>
    </row>
    <row r="129" spans="6:7" ht="19.5" customHeight="1">
      <c r="F129" s="192"/>
      <c r="G129" s="203"/>
    </row>
    <row r="130" spans="6:7" ht="19.5" customHeight="1">
      <c r="F130" s="192"/>
      <c r="G130" s="203"/>
    </row>
    <row r="131" spans="6:7" ht="19.5" customHeight="1">
      <c r="F131" s="192"/>
      <c r="G131" s="203"/>
    </row>
    <row r="132" spans="6:7" ht="19.5" customHeight="1">
      <c r="F132" s="192"/>
      <c r="G132" s="203"/>
    </row>
    <row r="133" spans="6:7" ht="19.5" customHeight="1">
      <c r="F133" s="192"/>
      <c r="G133" s="203"/>
    </row>
    <row r="134" spans="6:7" ht="19.5" customHeight="1">
      <c r="F134" s="192"/>
      <c r="G134" s="203"/>
    </row>
    <row r="135" spans="6:7" ht="19.5" customHeight="1">
      <c r="F135" s="192"/>
      <c r="G135" s="203"/>
    </row>
    <row r="136" spans="6:7" ht="19.5" customHeight="1">
      <c r="F136" s="192"/>
      <c r="G136" s="203"/>
    </row>
    <row r="137" spans="6:7" ht="19.5" customHeight="1">
      <c r="F137" s="192"/>
      <c r="G137" s="203"/>
    </row>
    <row r="138" spans="6:7" ht="19.5" customHeight="1">
      <c r="F138" s="192"/>
      <c r="G138" s="203"/>
    </row>
    <row r="139" spans="6:7" ht="19.5" customHeight="1">
      <c r="F139" s="192"/>
      <c r="G139" s="203"/>
    </row>
    <row r="140" spans="6:7" ht="19.5" customHeight="1">
      <c r="F140" s="192"/>
      <c r="G140" s="203"/>
    </row>
    <row r="141" spans="6:7" ht="19.5" customHeight="1">
      <c r="F141" s="192"/>
      <c r="G141" s="203"/>
    </row>
    <row r="142" spans="6:7" ht="19.5" customHeight="1">
      <c r="F142" s="192"/>
      <c r="G142" s="203"/>
    </row>
    <row r="143" spans="6:7" ht="19.5" customHeight="1">
      <c r="F143" s="192"/>
      <c r="G143" s="203"/>
    </row>
    <row r="144" spans="6:7" ht="19.5" customHeight="1">
      <c r="F144" s="192"/>
      <c r="G144" s="203"/>
    </row>
    <row r="145" spans="6:7" ht="19.5" customHeight="1">
      <c r="F145" s="192"/>
      <c r="G145" s="203"/>
    </row>
    <row r="146" spans="6:7" ht="19.5" customHeight="1">
      <c r="F146" s="192"/>
      <c r="G146" s="203"/>
    </row>
    <row r="147" spans="6:7" ht="19.5" customHeight="1">
      <c r="F147" s="192"/>
      <c r="G147" s="203"/>
    </row>
    <row r="148" spans="6:7" ht="19.5" customHeight="1">
      <c r="F148" s="192"/>
      <c r="G148" s="203"/>
    </row>
    <row r="149" spans="6:7" ht="19.5" customHeight="1">
      <c r="F149" s="192"/>
      <c r="G149" s="203"/>
    </row>
    <row r="150" spans="6:7" ht="19.5" customHeight="1">
      <c r="F150" s="192"/>
      <c r="G150" s="203"/>
    </row>
    <row r="151" spans="6:7" ht="19.5" customHeight="1">
      <c r="F151" s="192"/>
      <c r="G151" s="203"/>
    </row>
    <row r="152" spans="6:7" ht="19.5" customHeight="1">
      <c r="F152" s="192"/>
      <c r="G152" s="203"/>
    </row>
    <row r="153" spans="6:7" ht="19.5" customHeight="1">
      <c r="F153" s="192"/>
      <c r="G153" s="203"/>
    </row>
    <row r="154" spans="6:7" ht="19.5" customHeight="1">
      <c r="F154" s="192"/>
      <c r="G154" s="203"/>
    </row>
    <row r="155" spans="6:7" ht="19.5" customHeight="1">
      <c r="F155" s="192"/>
      <c r="G155" s="203"/>
    </row>
    <row r="156" spans="6:7" ht="19.5" customHeight="1">
      <c r="F156" s="192"/>
      <c r="G156" s="203"/>
    </row>
    <row r="157" spans="6:7" ht="19.5" customHeight="1">
      <c r="F157" s="192"/>
      <c r="G157" s="203"/>
    </row>
    <row r="158" spans="6:7" ht="19.5" customHeight="1">
      <c r="F158" s="192"/>
      <c r="G158" s="203"/>
    </row>
    <row r="159" spans="6:7" ht="19.5" customHeight="1">
      <c r="F159" s="192"/>
      <c r="G159" s="203"/>
    </row>
    <row r="160" spans="6:7" ht="19.5" customHeight="1">
      <c r="F160" s="192"/>
      <c r="G160" s="203"/>
    </row>
    <row r="161" spans="6:7" ht="19.5" customHeight="1">
      <c r="F161" s="192"/>
      <c r="G161" s="203"/>
    </row>
    <row r="162" spans="6:7" ht="19.5" customHeight="1">
      <c r="F162" s="192"/>
      <c r="G162" s="203"/>
    </row>
    <row r="163" spans="6:7" ht="19.5" customHeight="1">
      <c r="F163" s="192"/>
      <c r="G163" s="203"/>
    </row>
    <row r="164" spans="6:7" ht="19.5" customHeight="1">
      <c r="F164" s="192"/>
      <c r="G164" s="203"/>
    </row>
    <row r="165" spans="6:7" ht="19.5" customHeight="1">
      <c r="F165" s="192"/>
      <c r="G165" s="203"/>
    </row>
    <row r="166" spans="6:7" ht="19.5" customHeight="1">
      <c r="F166" s="192"/>
      <c r="G166" s="203"/>
    </row>
    <row r="167" spans="6:7" ht="19.5" customHeight="1">
      <c r="F167" s="192"/>
      <c r="G167" s="203"/>
    </row>
    <row r="168" spans="6:7" ht="19.5" customHeight="1">
      <c r="F168" s="192"/>
      <c r="G168" s="203"/>
    </row>
    <row r="169" spans="6:7" ht="19.5" customHeight="1">
      <c r="F169" s="192"/>
      <c r="G169" s="203"/>
    </row>
    <row r="170" spans="6:7" ht="19.5" customHeight="1">
      <c r="F170" s="192"/>
      <c r="G170" s="203"/>
    </row>
    <row r="171" spans="6:7" ht="19.5" customHeight="1">
      <c r="F171" s="192"/>
      <c r="G171" s="203"/>
    </row>
    <row r="172" spans="6:7" ht="19.5" customHeight="1">
      <c r="F172" s="192"/>
      <c r="G172" s="203"/>
    </row>
    <row r="173" spans="6:7" ht="19.5" customHeight="1">
      <c r="F173" s="192"/>
      <c r="G173" s="203"/>
    </row>
    <row r="174" spans="6:7" ht="19.5" customHeight="1">
      <c r="F174" s="192"/>
      <c r="G174" s="203"/>
    </row>
    <row r="175" spans="6:7" ht="19.5" customHeight="1">
      <c r="F175" s="192"/>
      <c r="G175" s="203"/>
    </row>
    <row r="176" spans="6:7" ht="19.5" customHeight="1">
      <c r="F176" s="192"/>
      <c r="G176" s="203"/>
    </row>
    <row r="177" spans="6:7" ht="19.5" customHeight="1">
      <c r="F177" s="192"/>
      <c r="G177" s="203"/>
    </row>
    <row r="178" spans="6:7" ht="19.5" customHeight="1">
      <c r="F178" s="192"/>
      <c r="G178" s="203"/>
    </row>
    <row r="179" spans="6:7" ht="19.5" customHeight="1">
      <c r="F179" s="192"/>
      <c r="G179" s="203"/>
    </row>
    <row r="180" spans="6:7" ht="19.5" customHeight="1">
      <c r="F180" s="192"/>
      <c r="G180" s="203"/>
    </row>
    <row r="181" spans="6:7" ht="19.5" customHeight="1">
      <c r="F181" s="192"/>
      <c r="G181" s="203"/>
    </row>
    <row r="182" spans="6:7" ht="19.5" customHeight="1">
      <c r="F182" s="192"/>
      <c r="G182" s="203"/>
    </row>
    <row r="183" spans="6:7" ht="19.5" customHeight="1">
      <c r="F183" s="192"/>
      <c r="G183" s="203"/>
    </row>
    <row r="184" spans="6:7" ht="19.5" customHeight="1">
      <c r="F184" s="192"/>
      <c r="G184" s="203"/>
    </row>
    <row r="185" spans="6:7" ht="19.5" customHeight="1">
      <c r="F185" s="192"/>
      <c r="G185" s="203"/>
    </row>
    <row r="186" spans="6:7" ht="19.5" customHeight="1">
      <c r="F186" s="192"/>
      <c r="G186" s="203"/>
    </row>
    <row r="187" spans="6:7" ht="19.5" customHeight="1">
      <c r="F187" s="192"/>
      <c r="G187" s="203"/>
    </row>
    <row r="188" spans="6:7" ht="19.5" customHeight="1"/>
    <row r="189" spans="6:7" ht="19.5" customHeight="1"/>
    <row r="190" spans="6:7" ht="19.5" customHeight="1"/>
    <row r="191" spans="6:7" ht="19.5" customHeight="1"/>
    <row r="192" spans="6:7" ht="19.5" customHeight="1"/>
    <row r="193" ht="19.5" customHeight="1"/>
  </sheetData>
  <mergeCells count="9">
    <mergeCell ref="C1:F1"/>
    <mergeCell ref="H2:H3"/>
    <mergeCell ref="A2:A3"/>
    <mergeCell ref="B2:B3"/>
    <mergeCell ref="D2:D3"/>
    <mergeCell ref="E2:E3"/>
    <mergeCell ref="F2:F3"/>
    <mergeCell ref="G2:G3"/>
    <mergeCell ref="C2:C3"/>
  </mergeCells>
  <phoneticPr fontId="1"/>
  <pageMargins left="0.78740157480314965" right="0.78740157480314965" top="0.94488188976377963" bottom="0.43307086614173229" header="0.31496062992125984" footer="0.31496062992125984"/>
  <pageSetup paperSize="9" orientation="landscape" r:id="rId1"/>
  <headerFooter alignWithMargins="0">
    <oddFooter>&amp;C&amp;P</oddFooter>
  </headerFooter>
  <rowBreaks count="1" manualBreakCount="1">
    <brk id="26"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AABF-3E22-4C34-84CE-76D3EFA731F2}">
  <sheetPr>
    <tabColor rgb="FF00B0F0"/>
  </sheetPr>
  <dimension ref="A1:AE32"/>
  <sheetViews>
    <sheetView zoomScaleNormal="100" zoomScaleSheetLayoutView="100" workbookViewId="0">
      <selection activeCell="I10" sqref="I10:W10"/>
    </sheetView>
  </sheetViews>
  <sheetFormatPr defaultRowHeight="13.5"/>
  <cols>
    <col min="1" max="23" width="6.125" style="208" customWidth="1"/>
    <col min="24" max="25" width="5.625" style="208" customWidth="1"/>
    <col min="26" max="32" width="8.625" style="208" customWidth="1"/>
    <col min="33" max="254" width="9" style="208"/>
    <col min="255" max="255" width="11" style="208" customWidth="1"/>
    <col min="256" max="256" width="7.75" style="208" customWidth="1"/>
    <col min="257" max="257" width="12.875" style="208" customWidth="1"/>
    <col min="258" max="258" width="10" style="208" customWidth="1"/>
    <col min="259" max="259" width="9.625" style="208" customWidth="1"/>
    <col min="260" max="260" width="14.25" style="208" customWidth="1"/>
    <col min="261" max="261" width="13.125" style="208" customWidth="1"/>
    <col min="262" max="262" width="11.25" style="208" customWidth="1"/>
    <col min="263" max="510" width="9" style="208"/>
    <col min="511" max="511" width="11" style="208" customWidth="1"/>
    <col min="512" max="512" width="7.75" style="208" customWidth="1"/>
    <col min="513" max="513" width="12.875" style="208" customWidth="1"/>
    <col min="514" max="514" width="10" style="208" customWidth="1"/>
    <col min="515" max="515" width="9.625" style="208" customWidth="1"/>
    <col min="516" max="516" width="14.25" style="208" customWidth="1"/>
    <col min="517" max="517" width="13.125" style="208" customWidth="1"/>
    <col min="518" max="518" width="11.25" style="208" customWidth="1"/>
    <col min="519" max="766" width="9" style="208"/>
    <col min="767" max="767" width="11" style="208" customWidth="1"/>
    <col min="768" max="768" width="7.75" style="208" customWidth="1"/>
    <col min="769" max="769" width="12.875" style="208" customWidth="1"/>
    <col min="770" max="770" width="10" style="208" customWidth="1"/>
    <col min="771" max="771" width="9.625" style="208" customWidth="1"/>
    <col min="772" max="772" width="14.25" style="208" customWidth="1"/>
    <col min="773" max="773" width="13.125" style="208" customWidth="1"/>
    <col min="774" max="774" width="11.25" style="208" customWidth="1"/>
    <col min="775" max="1022" width="9" style="208"/>
    <col min="1023" max="1023" width="11" style="208" customWidth="1"/>
    <col min="1024" max="1024" width="7.75" style="208" customWidth="1"/>
    <col min="1025" max="1025" width="12.875" style="208" customWidth="1"/>
    <col min="1026" max="1026" width="10" style="208" customWidth="1"/>
    <col min="1027" max="1027" width="9.625" style="208" customWidth="1"/>
    <col min="1028" max="1028" width="14.25" style="208" customWidth="1"/>
    <col min="1029" max="1029" width="13.125" style="208" customWidth="1"/>
    <col min="1030" max="1030" width="11.25" style="208" customWidth="1"/>
    <col min="1031" max="1278" width="9" style="208"/>
    <col min="1279" max="1279" width="11" style="208" customWidth="1"/>
    <col min="1280" max="1280" width="7.75" style="208" customWidth="1"/>
    <col min="1281" max="1281" width="12.875" style="208" customWidth="1"/>
    <col min="1282" max="1282" width="10" style="208" customWidth="1"/>
    <col min="1283" max="1283" width="9.625" style="208" customWidth="1"/>
    <col min="1284" max="1284" width="14.25" style="208" customWidth="1"/>
    <col min="1285" max="1285" width="13.125" style="208" customWidth="1"/>
    <col min="1286" max="1286" width="11.25" style="208" customWidth="1"/>
    <col min="1287" max="1534" width="9" style="208"/>
    <col min="1535" max="1535" width="11" style="208" customWidth="1"/>
    <col min="1536" max="1536" width="7.75" style="208" customWidth="1"/>
    <col min="1537" max="1537" width="12.875" style="208" customWidth="1"/>
    <col min="1538" max="1538" width="10" style="208" customWidth="1"/>
    <col min="1539" max="1539" width="9.625" style="208" customWidth="1"/>
    <col min="1540" max="1540" width="14.25" style="208" customWidth="1"/>
    <col min="1541" max="1541" width="13.125" style="208" customWidth="1"/>
    <col min="1542" max="1542" width="11.25" style="208" customWidth="1"/>
    <col min="1543" max="1790" width="9" style="208"/>
    <col min="1791" max="1791" width="11" style="208" customWidth="1"/>
    <col min="1792" max="1792" width="7.75" style="208" customWidth="1"/>
    <col min="1793" max="1793" width="12.875" style="208" customWidth="1"/>
    <col min="1794" max="1794" width="10" style="208" customWidth="1"/>
    <col min="1795" max="1795" width="9.625" style="208" customWidth="1"/>
    <col min="1796" max="1796" width="14.25" style="208" customWidth="1"/>
    <col min="1797" max="1797" width="13.125" style="208" customWidth="1"/>
    <col min="1798" max="1798" width="11.25" style="208" customWidth="1"/>
    <col min="1799" max="2046" width="9" style="208"/>
    <col min="2047" max="2047" width="11" style="208" customWidth="1"/>
    <col min="2048" max="2048" width="7.75" style="208" customWidth="1"/>
    <col min="2049" max="2049" width="12.875" style="208" customWidth="1"/>
    <col min="2050" max="2050" width="10" style="208" customWidth="1"/>
    <col min="2051" max="2051" width="9.625" style="208" customWidth="1"/>
    <col min="2052" max="2052" width="14.25" style="208" customWidth="1"/>
    <col min="2053" max="2053" width="13.125" style="208" customWidth="1"/>
    <col min="2054" max="2054" width="11.25" style="208" customWidth="1"/>
    <col min="2055" max="2302" width="9" style="208"/>
    <col min="2303" max="2303" width="11" style="208" customWidth="1"/>
    <col min="2304" max="2304" width="7.75" style="208" customWidth="1"/>
    <col min="2305" max="2305" width="12.875" style="208" customWidth="1"/>
    <col min="2306" max="2306" width="10" style="208" customWidth="1"/>
    <col min="2307" max="2307" width="9.625" style="208" customWidth="1"/>
    <col min="2308" max="2308" width="14.25" style="208" customWidth="1"/>
    <col min="2309" max="2309" width="13.125" style="208" customWidth="1"/>
    <col min="2310" max="2310" width="11.25" style="208" customWidth="1"/>
    <col min="2311" max="2558" width="9" style="208"/>
    <col min="2559" max="2559" width="11" style="208" customWidth="1"/>
    <col min="2560" max="2560" width="7.75" style="208" customWidth="1"/>
    <col min="2561" max="2561" width="12.875" style="208" customWidth="1"/>
    <col min="2562" max="2562" width="10" style="208" customWidth="1"/>
    <col min="2563" max="2563" width="9.625" style="208" customWidth="1"/>
    <col min="2564" max="2564" width="14.25" style="208" customWidth="1"/>
    <col min="2565" max="2565" width="13.125" style="208" customWidth="1"/>
    <col min="2566" max="2566" width="11.25" style="208" customWidth="1"/>
    <col min="2567" max="2814" width="9" style="208"/>
    <col min="2815" max="2815" width="11" style="208" customWidth="1"/>
    <col min="2816" max="2816" width="7.75" style="208" customWidth="1"/>
    <col min="2817" max="2817" width="12.875" style="208" customWidth="1"/>
    <col min="2818" max="2818" width="10" style="208" customWidth="1"/>
    <col min="2819" max="2819" width="9.625" style="208" customWidth="1"/>
    <col min="2820" max="2820" width="14.25" style="208" customWidth="1"/>
    <col min="2821" max="2821" width="13.125" style="208" customWidth="1"/>
    <col min="2822" max="2822" width="11.25" style="208" customWidth="1"/>
    <col min="2823" max="3070" width="9" style="208"/>
    <col min="3071" max="3071" width="11" style="208" customWidth="1"/>
    <col min="3072" max="3072" width="7.75" style="208" customWidth="1"/>
    <col min="3073" max="3073" width="12.875" style="208" customWidth="1"/>
    <col min="3074" max="3074" width="10" style="208" customWidth="1"/>
    <col min="3075" max="3075" width="9.625" style="208" customWidth="1"/>
    <col min="3076" max="3076" width="14.25" style="208" customWidth="1"/>
    <col min="3077" max="3077" width="13.125" style="208" customWidth="1"/>
    <col min="3078" max="3078" width="11.25" style="208" customWidth="1"/>
    <col min="3079" max="3326" width="9" style="208"/>
    <col min="3327" max="3327" width="11" style="208" customWidth="1"/>
    <col min="3328" max="3328" width="7.75" style="208" customWidth="1"/>
    <col min="3329" max="3329" width="12.875" style="208" customWidth="1"/>
    <col min="3330" max="3330" width="10" style="208" customWidth="1"/>
    <col min="3331" max="3331" width="9.625" style="208" customWidth="1"/>
    <col min="3332" max="3332" width="14.25" style="208" customWidth="1"/>
    <col min="3333" max="3333" width="13.125" style="208" customWidth="1"/>
    <col min="3334" max="3334" width="11.25" style="208" customWidth="1"/>
    <col min="3335" max="3582" width="9" style="208"/>
    <col min="3583" max="3583" width="11" style="208" customWidth="1"/>
    <col min="3584" max="3584" width="7.75" style="208" customWidth="1"/>
    <col min="3585" max="3585" width="12.875" style="208" customWidth="1"/>
    <col min="3586" max="3586" width="10" style="208" customWidth="1"/>
    <col min="3587" max="3587" width="9.625" style="208" customWidth="1"/>
    <col min="3588" max="3588" width="14.25" style="208" customWidth="1"/>
    <col min="3589" max="3589" width="13.125" style="208" customWidth="1"/>
    <col min="3590" max="3590" width="11.25" style="208" customWidth="1"/>
    <col min="3591" max="3838" width="9" style="208"/>
    <col min="3839" max="3839" width="11" style="208" customWidth="1"/>
    <col min="3840" max="3840" width="7.75" style="208" customWidth="1"/>
    <col min="3841" max="3841" width="12.875" style="208" customWidth="1"/>
    <col min="3842" max="3842" width="10" style="208" customWidth="1"/>
    <col min="3843" max="3843" width="9.625" style="208" customWidth="1"/>
    <col min="3844" max="3844" width="14.25" style="208" customWidth="1"/>
    <col min="3845" max="3845" width="13.125" style="208" customWidth="1"/>
    <col min="3846" max="3846" width="11.25" style="208" customWidth="1"/>
    <col min="3847" max="4094" width="9" style="208"/>
    <col min="4095" max="4095" width="11" style="208" customWidth="1"/>
    <col min="4096" max="4096" width="7.75" style="208" customWidth="1"/>
    <col min="4097" max="4097" width="12.875" style="208" customWidth="1"/>
    <col min="4098" max="4098" width="10" style="208" customWidth="1"/>
    <col min="4099" max="4099" width="9.625" style="208" customWidth="1"/>
    <col min="4100" max="4100" width="14.25" style="208" customWidth="1"/>
    <col min="4101" max="4101" width="13.125" style="208" customWidth="1"/>
    <col min="4102" max="4102" width="11.25" style="208" customWidth="1"/>
    <col min="4103" max="4350" width="9" style="208"/>
    <col min="4351" max="4351" width="11" style="208" customWidth="1"/>
    <col min="4352" max="4352" width="7.75" style="208" customWidth="1"/>
    <col min="4353" max="4353" width="12.875" style="208" customWidth="1"/>
    <col min="4354" max="4354" width="10" style="208" customWidth="1"/>
    <col min="4355" max="4355" width="9.625" style="208" customWidth="1"/>
    <col min="4356" max="4356" width="14.25" style="208" customWidth="1"/>
    <col min="4357" max="4357" width="13.125" style="208" customWidth="1"/>
    <col min="4358" max="4358" width="11.25" style="208" customWidth="1"/>
    <col min="4359" max="4606" width="9" style="208"/>
    <col min="4607" max="4607" width="11" style="208" customWidth="1"/>
    <col min="4608" max="4608" width="7.75" style="208" customWidth="1"/>
    <col min="4609" max="4609" width="12.875" style="208" customWidth="1"/>
    <col min="4610" max="4610" width="10" style="208" customWidth="1"/>
    <col min="4611" max="4611" width="9.625" style="208" customWidth="1"/>
    <col min="4612" max="4612" width="14.25" style="208" customWidth="1"/>
    <col min="4613" max="4613" width="13.125" style="208" customWidth="1"/>
    <col min="4614" max="4614" width="11.25" style="208" customWidth="1"/>
    <col min="4615" max="4862" width="9" style="208"/>
    <col min="4863" max="4863" width="11" style="208" customWidth="1"/>
    <col min="4864" max="4864" width="7.75" style="208" customWidth="1"/>
    <col min="4865" max="4865" width="12.875" style="208" customWidth="1"/>
    <col min="4866" max="4866" width="10" style="208" customWidth="1"/>
    <col min="4867" max="4867" width="9.625" style="208" customWidth="1"/>
    <col min="4868" max="4868" width="14.25" style="208" customWidth="1"/>
    <col min="4869" max="4869" width="13.125" style="208" customWidth="1"/>
    <col min="4870" max="4870" width="11.25" style="208" customWidth="1"/>
    <col min="4871" max="5118" width="9" style="208"/>
    <col min="5119" max="5119" width="11" style="208" customWidth="1"/>
    <col min="5120" max="5120" width="7.75" style="208" customWidth="1"/>
    <col min="5121" max="5121" width="12.875" style="208" customWidth="1"/>
    <col min="5122" max="5122" width="10" style="208" customWidth="1"/>
    <col min="5123" max="5123" width="9.625" style="208" customWidth="1"/>
    <col min="5124" max="5124" width="14.25" style="208" customWidth="1"/>
    <col min="5125" max="5125" width="13.125" style="208" customWidth="1"/>
    <col min="5126" max="5126" width="11.25" style="208" customWidth="1"/>
    <col min="5127" max="5374" width="9" style="208"/>
    <col min="5375" max="5375" width="11" style="208" customWidth="1"/>
    <col min="5376" max="5376" width="7.75" style="208" customWidth="1"/>
    <col min="5377" max="5377" width="12.875" style="208" customWidth="1"/>
    <col min="5378" max="5378" width="10" style="208" customWidth="1"/>
    <col min="5379" max="5379" width="9.625" style="208" customWidth="1"/>
    <col min="5380" max="5380" width="14.25" style="208" customWidth="1"/>
    <col min="5381" max="5381" width="13.125" style="208" customWidth="1"/>
    <col min="5382" max="5382" width="11.25" style="208" customWidth="1"/>
    <col min="5383" max="5630" width="9" style="208"/>
    <col min="5631" max="5631" width="11" style="208" customWidth="1"/>
    <col min="5632" max="5632" width="7.75" style="208" customWidth="1"/>
    <col min="5633" max="5633" width="12.875" style="208" customWidth="1"/>
    <col min="5634" max="5634" width="10" style="208" customWidth="1"/>
    <col min="5635" max="5635" width="9.625" style="208" customWidth="1"/>
    <col min="5636" max="5636" width="14.25" style="208" customWidth="1"/>
    <col min="5637" max="5637" width="13.125" style="208" customWidth="1"/>
    <col min="5638" max="5638" width="11.25" style="208" customWidth="1"/>
    <col min="5639" max="5886" width="9" style="208"/>
    <col min="5887" max="5887" width="11" style="208" customWidth="1"/>
    <col min="5888" max="5888" width="7.75" style="208" customWidth="1"/>
    <col min="5889" max="5889" width="12.875" style="208" customWidth="1"/>
    <col min="5890" max="5890" width="10" style="208" customWidth="1"/>
    <col min="5891" max="5891" width="9.625" style="208" customWidth="1"/>
    <col min="5892" max="5892" width="14.25" style="208" customWidth="1"/>
    <col min="5893" max="5893" width="13.125" style="208" customWidth="1"/>
    <col min="5894" max="5894" width="11.25" style="208" customWidth="1"/>
    <col min="5895" max="6142" width="9" style="208"/>
    <col min="6143" max="6143" width="11" style="208" customWidth="1"/>
    <col min="6144" max="6144" width="7.75" style="208" customWidth="1"/>
    <col min="6145" max="6145" width="12.875" style="208" customWidth="1"/>
    <col min="6146" max="6146" width="10" style="208" customWidth="1"/>
    <col min="6147" max="6147" width="9.625" style="208" customWidth="1"/>
    <col min="6148" max="6148" width="14.25" style="208" customWidth="1"/>
    <col min="6149" max="6149" width="13.125" style="208" customWidth="1"/>
    <col min="6150" max="6150" width="11.25" style="208" customWidth="1"/>
    <col min="6151" max="6398" width="9" style="208"/>
    <col min="6399" max="6399" width="11" style="208" customWidth="1"/>
    <col min="6400" max="6400" width="7.75" style="208" customWidth="1"/>
    <col min="6401" max="6401" width="12.875" style="208" customWidth="1"/>
    <col min="6402" max="6402" width="10" style="208" customWidth="1"/>
    <col min="6403" max="6403" width="9.625" style="208" customWidth="1"/>
    <col min="6404" max="6404" width="14.25" style="208" customWidth="1"/>
    <col min="6405" max="6405" width="13.125" style="208" customWidth="1"/>
    <col min="6406" max="6406" width="11.25" style="208" customWidth="1"/>
    <col min="6407" max="6654" width="9" style="208"/>
    <col min="6655" max="6655" width="11" style="208" customWidth="1"/>
    <col min="6656" max="6656" width="7.75" style="208" customWidth="1"/>
    <col min="6657" max="6657" width="12.875" style="208" customWidth="1"/>
    <col min="6658" max="6658" width="10" style="208" customWidth="1"/>
    <col min="6659" max="6659" width="9.625" style="208" customWidth="1"/>
    <col min="6660" max="6660" width="14.25" style="208" customWidth="1"/>
    <col min="6661" max="6661" width="13.125" style="208" customWidth="1"/>
    <col min="6662" max="6662" width="11.25" style="208" customWidth="1"/>
    <col min="6663" max="6910" width="9" style="208"/>
    <col min="6911" max="6911" width="11" style="208" customWidth="1"/>
    <col min="6912" max="6912" width="7.75" style="208" customWidth="1"/>
    <col min="6913" max="6913" width="12.875" style="208" customWidth="1"/>
    <col min="6914" max="6914" width="10" style="208" customWidth="1"/>
    <col min="6915" max="6915" width="9.625" style="208" customWidth="1"/>
    <col min="6916" max="6916" width="14.25" style="208" customWidth="1"/>
    <col min="6917" max="6917" width="13.125" style="208" customWidth="1"/>
    <col min="6918" max="6918" width="11.25" style="208" customWidth="1"/>
    <col min="6919" max="7166" width="9" style="208"/>
    <col min="7167" max="7167" width="11" style="208" customWidth="1"/>
    <col min="7168" max="7168" width="7.75" style="208" customWidth="1"/>
    <col min="7169" max="7169" width="12.875" style="208" customWidth="1"/>
    <col min="7170" max="7170" width="10" style="208" customWidth="1"/>
    <col min="7171" max="7171" width="9.625" style="208" customWidth="1"/>
    <col min="7172" max="7172" width="14.25" style="208" customWidth="1"/>
    <col min="7173" max="7173" width="13.125" style="208" customWidth="1"/>
    <col min="7174" max="7174" width="11.25" style="208" customWidth="1"/>
    <col min="7175" max="7422" width="9" style="208"/>
    <col min="7423" max="7423" width="11" style="208" customWidth="1"/>
    <col min="7424" max="7424" width="7.75" style="208" customWidth="1"/>
    <col min="7425" max="7425" width="12.875" style="208" customWidth="1"/>
    <col min="7426" max="7426" width="10" style="208" customWidth="1"/>
    <col min="7427" max="7427" width="9.625" style="208" customWidth="1"/>
    <col min="7428" max="7428" width="14.25" style="208" customWidth="1"/>
    <col min="7429" max="7429" width="13.125" style="208" customWidth="1"/>
    <col min="7430" max="7430" width="11.25" style="208" customWidth="1"/>
    <col min="7431" max="7678" width="9" style="208"/>
    <col min="7679" max="7679" width="11" style="208" customWidth="1"/>
    <col min="7680" max="7680" width="7.75" style="208" customWidth="1"/>
    <col min="7681" max="7681" width="12.875" style="208" customWidth="1"/>
    <col min="7682" max="7682" width="10" style="208" customWidth="1"/>
    <col min="7683" max="7683" width="9.625" style="208" customWidth="1"/>
    <col min="7684" max="7684" width="14.25" style="208" customWidth="1"/>
    <col min="7685" max="7685" width="13.125" style="208" customWidth="1"/>
    <col min="7686" max="7686" width="11.25" style="208" customWidth="1"/>
    <col min="7687" max="7934" width="9" style="208"/>
    <col min="7935" max="7935" width="11" style="208" customWidth="1"/>
    <col min="7936" max="7936" width="7.75" style="208" customWidth="1"/>
    <col min="7937" max="7937" width="12.875" style="208" customWidth="1"/>
    <col min="7938" max="7938" width="10" style="208" customWidth="1"/>
    <col min="7939" max="7939" width="9.625" style="208" customWidth="1"/>
    <col min="7940" max="7940" width="14.25" style="208" customWidth="1"/>
    <col min="7941" max="7941" width="13.125" style="208" customWidth="1"/>
    <col min="7942" max="7942" width="11.25" style="208" customWidth="1"/>
    <col min="7943" max="8190" width="9" style="208"/>
    <col min="8191" max="8191" width="11" style="208" customWidth="1"/>
    <col min="8192" max="8192" width="7.75" style="208" customWidth="1"/>
    <col min="8193" max="8193" width="12.875" style="208" customWidth="1"/>
    <col min="8194" max="8194" width="10" style="208" customWidth="1"/>
    <col min="8195" max="8195" width="9.625" style="208" customWidth="1"/>
    <col min="8196" max="8196" width="14.25" style="208" customWidth="1"/>
    <col min="8197" max="8197" width="13.125" style="208" customWidth="1"/>
    <col min="8198" max="8198" width="11.25" style="208" customWidth="1"/>
    <col min="8199" max="8446" width="9" style="208"/>
    <col min="8447" max="8447" width="11" style="208" customWidth="1"/>
    <col min="8448" max="8448" width="7.75" style="208" customWidth="1"/>
    <col min="8449" max="8449" width="12.875" style="208" customWidth="1"/>
    <col min="8450" max="8450" width="10" style="208" customWidth="1"/>
    <col min="8451" max="8451" width="9.625" style="208" customWidth="1"/>
    <col min="8452" max="8452" width="14.25" style="208" customWidth="1"/>
    <col min="8453" max="8453" width="13.125" style="208" customWidth="1"/>
    <col min="8454" max="8454" width="11.25" style="208" customWidth="1"/>
    <col min="8455" max="8702" width="9" style="208"/>
    <col min="8703" max="8703" width="11" style="208" customWidth="1"/>
    <col min="8704" max="8704" width="7.75" style="208" customWidth="1"/>
    <col min="8705" max="8705" width="12.875" style="208" customWidth="1"/>
    <col min="8706" max="8706" width="10" style="208" customWidth="1"/>
    <col min="8707" max="8707" width="9.625" style="208" customWidth="1"/>
    <col min="8708" max="8708" width="14.25" style="208" customWidth="1"/>
    <col min="8709" max="8709" width="13.125" style="208" customWidth="1"/>
    <col min="8710" max="8710" width="11.25" style="208" customWidth="1"/>
    <col min="8711" max="8958" width="9" style="208"/>
    <col min="8959" max="8959" width="11" style="208" customWidth="1"/>
    <col min="8960" max="8960" width="7.75" style="208" customWidth="1"/>
    <col min="8961" max="8961" width="12.875" style="208" customWidth="1"/>
    <col min="8962" max="8962" width="10" style="208" customWidth="1"/>
    <col min="8963" max="8963" width="9.625" style="208" customWidth="1"/>
    <col min="8964" max="8964" width="14.25" style="208" customWidth="1"/>
    <col min="8965" max="8965" width="13.125" style="208" customWidth="1"/>
    <col min="8966" max="8966" width="11.25" style="208" customWidth="1"/>
    <col min="8967" max="9214" width="9" style="208"/>
    <col min="9215" max="9215" width="11" style="208" customWidth="1"/>
    <col min="9216" max="9216" width="7.75" style="208" customWidth="1"/>
    <col min="9217" max="9217" width="12.875" style="208" customWidth="1"/>
    <col min="9218" max="9218" width="10" style="208" customWidth="1"/>
    <col min="9219" max="9219" width="9.625" style="208" customWidth="1"/>
    <col min="9220" max="9220" width="14.25" style="208" customWidth="1"/>
    <col min="9221" max="9221" width="13.125" style="208" customWidth="1"/>
    <col min="9222" max="9222" width="11.25" style="208" customWidth="1"/>
    <col min="9223" max="9470" width="9" style="208"/>
    <col min="9471" max="9471" width="11" style="208" customWidth="1"/>
    <col min="9472" max="9472" width="7.75" style="208" customWidth="1"/>
    <col min="9473" max="9473" width="12.875" style="208" customWidth="1"/>
    <col min="9474" max="9474" width="10" style="208" customWidth="1"/>
    <col min="9475" max="9475" width="9.625" style="208" customWidth="1"/>
    <col min="9476" max="9476" width="14.25" style="208" customWidth="1"/>
    <col min="9477" max="9477" width="13.125" style="208" customWidth="1"/>
    <col min="9478" max="9478" width="11.25" style="208" customWidth="1"/>
    <col min="9479" max="9726" width="9" style="208"/>
    <col min="9727" max="9727" width="11" style="208" customWidth="1"/>
    <col min="9728" max="9728" width="7.75" style="208" customWidth="1"/>
    <col min="9729" max="9729" width="12.875" style="208" customWidth="1"/>
    <col min="9730" max="9730" width="10" style="208" customWidth="1"/>
    <col min="9731" max="9731" width="9.625" style="208" customWidth="1"/>
    <col min="9732" max="9732" width="14.25" style="208" customWidth="1"/>
    <col min="9733" max="9733" width="13.125" style="208" customWidth="1"/>
    <col min="9734" max="9734" width="11.25" style="208" customWidth="1"/>
    <col min="9735" max="9982" width="9" style="208"/>
    <col min="9983" max="9983" width="11" style="208" customWidth="1"/>
    <col min="9984" max="9984" width="7.75" style="208" customWidth="1"/>
    <col min="9985" max="9985" width="12.875" style="208" customWidth="1"/>
    <col min="9986" max="9986" width="10" style="208" customWidth="1"/>
    <col min="9987" max="9987" width="9.625" style="208" customWidth="1"/>
    <col min="9988" max="9988" width="14.25" style="208" customWidth="1"/>
    <col min="9989" max="9989" width="13.125" style="208" customWidth="1"/>
    <col min="9990" max="9990" width="11.25" style="208" customWidth="1"/>
    <col min="9991" max="10238" width="9" style="208"/>
    <col min="10239" max="10239" width="11" style="208" customWidth="1"/>
    <col min="10240" max="10240" width="7.75" style="208" customWidth="1"/>
    <col min="10241" max="10241" width="12.875" style="208" customWidth="1"/>
    <col min="10242" max="10242" width="10" style="208" customWidth="1"/>
    <col min="10243" max="10243" width="9.625" style="208" customWidth="1"/>
    <col min="10244" max="10244" width="14.25" style="208" customWidth="1"/>
    <col min="10245" max="10245" width="13.125" style="208" customWidth="1"/>
    <col min="10246" max="10246" width="11.25" style="208" customWidth="1"/>
    <col min="10247" max="10494" width="9" style="208"/>
    <col min="10495" max="10495" width="11" style="208" customWidth="1"/>
    <col min="10496" max="10496" width="7.75" style="208" customWidth="1"/>
    <col min="10497" max="10497" width="12.875" style="208" customWidth="1"/>
    <col min="10498" max="10498" width="10" style="208" customWidth="1"/>
    <col min="10499" max="10499" width="9.625" style="208" customWidth="1"/>
    <col min="10500" max="10500" width="14.25" style="208" customWidth="1"/>
    <col min="10501" max="10501" width="13.125" style="208" customWidth="1"/>
    <col min="10502" max="10502" width="11.25" style="208" customWidth="1"/>
    <col min="10503" max="10750" width="9" style="208"/>
    <col min="10751" max="10751" width="11" style="208" customWidth="1"/>
    <col min="10752" max="10752" width="7.75" style="208" customWidth="1"/>
    <col min="10753" max="10753" width="12.875" style="208" customWidth="1"/>
    <col min="10754" max="10754" width="10" style="208" customWidth="1"/>
    <col min="10755" max="10755" width="9.625" style="208" customWidth="1"/>
    <col min="10756" max="10756" width="14.25" style="208" customWidth="1"/>
    <col min="10757" max="10757" width="13.125" style="208" customWidth="1"/>
    <col min="10758" max="10758" width="11.25" style="208" customWidth="1"/>
    <col min="10759" max="11006" width="9" style="208"/>
    <col min="11007" max="11007" width="11" style="208" customWidth="1"/>
    <col min="11008" max="11008" width="7.75" style="208" customWidth="1"/>
    <col min="11009" max="11009" width="12.875" style="208" customWidth="1"/>
    <col min="11010" max="11010" width="10" style="208" customWidth="1"/>
    <col min="11011" max="11011" width="9.625" style="208" customWidth="1"/>
    <col min="11012" max="11012" width="14.25" style="208" customWidth="1"/>
    <col min="11013" max="11013" width="13.125" style="208" customWidth="1"/>
    <col min="11014" max="11014" width="11.25" style="208" customWidth="1"/>
    <col min="11015" max="11262" width="9" style="208"/>
    <col min="11263" max="11263" width="11" style="208" customWidth="1"/>
    <col min="11264" max="11264" width="7.75" style="208" customWidth="1"/>
    <col min="11265" max="11265" width="12.875" style="208" customWidth="1"/>
    <col min="11266" max="11266" width="10" style="208" customWidth="1"/>
    <col min="11267" max="11267" width="9.625" style="208" customWidth="1"/>
    <col min="11268" max="11268" width="14.25" style="208" customWidth="1"/>
    <col min="11269" max="11269" width="13.125" style="208" customWidth="1"/>
    <col min="11270" max="11270" width="11.25" style="208" customWidth="1"/>
    <col min="11271" max="11518" width="9" style="208"/>
    <col min="11519" max="11519" width="11" style="208" customWidth="1"/>
    <col min="11520" max="11520" width="7.75" style="208" customWidth="1"/>
    <col min="11521" max="11521" width="12.875" style="208" customWidth="1"/>
    <col min="11522" max="11522" width="10" style="208" customWidth="1"/>
    <col min="11523" max="11523" width="9.625" style="208" customWidth="1"/>
    <col min="11524" max="11524" width="14.25" style="208" customWidth="1"/>
    <col min="11525" max="11525" width="13.125" style="208" customWidth="1"/>
    <col min="11526" max="11526" width="11.25" style="208" customWidth="1"/>
    <col min="11527" max="11774" width="9" style="208"/>
    <col min="11775" max="11775" width="11" style="208" customWidth="1"/>
    <col min="11776" max="11776" width="7.75" style="208" customWidth="1"/>
    <col min="11777" max="11777" width="12.875" style="208" customWidth="1"/>
    <col min="11778" max="11778" width="10" style="208" customWidth="1"/>
    <col min="11779" max="11779" width="9.625" style="208" customWidth="1"/>
    <col min="11780" max="11780" width="14.25" style="208" customWidth="1"/>
    <col min="11781" max="11781" width="13.125" style="208" customWidth="1"/>
    <col min="11782" max="11782" width="11.25" style="208" customWidth="1"/>
    <col min="11783" max="12030" width="9" style="208"/>
    <col min="12031" max="12031" width="11" style="208" customWidth="1"/>
    <col min="12032" max="12032" width="7.75" style="208" customWidth="1"/>
    <col min="12033" max="12033" width="12.875" style="208" customWidth="1"/>
    <col min="12034" max="12034" width="10" style="208" customWidth="1"/>
    <col min="12035" max="12035" width="9.625" style="208" customWidth="1"/>
    <col min="12036" max="12036" width="14.25" style="208" customWidth="1"/>
    <col min="12037" max="12037" width="13.125" style="208" customWidth="1"/>
    <col min="12038" max="12038" width="11.25" style="208" customWidth="1"/>
    <col min="12039" max="12286" width="9" style="208"/>
    <col min="12287" max="12287" width="11" style="208" customWidth="1"/>
    <col min="12288" max="12288" width="7.75" style="208" customWidth="1"/>
    <col min="12289" max="12289" width="12.875" style="208" customWidth="1"/>
    <col min="12290" max="12290" width="10" style="208" customWidth="1"/>
    <col min="12291" max="12291" width="9.625" style="208" customWidth="1"/>
    <col min="12292" max="12292" width="14.25" style="208" customWidth="1"/>
    <col min="12293" max="12293" width="13.125" style="208" customWidth="1"/>
    <col min="12294" max="12294" width="11.25" style="208" customWidth="1"/>
    <col min="12295" max="12542" width="9" style="208"/>
    <col min="12543" max="12543" width="11" style="208" customWidth="1"/>
    <col min="12544" max="12544" width="7.75" style="208" customWidth="1"/>
    <col min="12545" max="12545" width="12.875" style="208" customWidth="1"/>
    <col min="12546" max="12546" width="10" style="208" customWidth="1"/>
    <col min="12547" max="12547" width="9.625" style="208" customWidth="1"/>
    <col min="12548" max="12548" width="14.25" style="208" customWidth="1"/>
    <col min="12549" max="12549" width="13.125" style="208" customWidth="1"/>
    <col min="12550" max="12550" width="11.25" style="208" customWidth="1"/>
    <col min="12551" max="12798" width="9" style="208"/>
    <col min="12799" max="12799" width="11" style="208" customWidth="1"/>
    <col min="12800" max="12800" width="7.75" style="208" customWidth="1"/>
    <col min="12801" max="12801" width="12.875" style="208" customWidth="1"/>
    <col min="12802" max="12802" width="10" style="208" customWidth="1"/>
    <col min="12803" max="12803" width="9.625" style="208" customWidth="1"/>
    <col min="12804" max="12804" width="14.25" style="208" customWidth="1"/>
    <col min="12805" max="12805" width="13.125" style="208" customWidth="1"/>
    <col min="12806" max="12806" width="11.25" style="208" customWidth="1"/>
    <col min="12807" max="13054" width="9" style="208"/>
    <col min="13055" max="13055" width="11" style="208" customWidth="1"/>
    <col min="13056" max="13056" width="7.75" style="208" customWidth="1"/>
    <col min="13057" max="13057" width="12.875" style="208" customWidth="1"/>
    <col min="13058" max="13058" width="10" style="208" customWidth="1"/>
    <col min="13059" max="13059" width="9.625" style="208" customWidth="1"/>
    <col min="13060" max="13060" width="14.25" style="208" customWidth="1"/>
    <col min="13061" max="13061" width="13.125" style="208" customWidth="1"/>
    <col min="13062" max="13062" width="11.25" style="208" customWidth="1"/>
    <col min="13063" max="13310" width="9" style="208"/>
    <col min="13311" max="13311" width="11" style="208" customWidth="1"/>
    <col min="13312" max="13312" width="7.75" style="208" customWidth="1"/>
    <col min="13313" max="13313" width="12.875" style="208" customWidth="1"/>
    <col min="13314" max="13314" width="10" style="208" customWidth="1"/>
    <col min="13315" max="13315" width="9.625" style="208" customWidth="1"/>
    <col min="13316" max="13316" width="14.25" style="208" customWidth="1"/>
    <col min="13317" max="13317" width="13.125" style="208" customWidth="1"/>
    <col min="13318" max="13318" width="11.25" style="208" customWidth="1"/>
    <col min="13319" max="13566" width="9" style="208"/>
    <col min="13567" max="13567" width="11" style="208" customWidth="1"/>
    <col min="13568" max="13568" width="7.75" style="208" customWidth="1"/>
    <col min="13569" max="13569" width="12.875" style="208" customWidth="1"/>
    <col min="13570" max="13570" width="10" style="208" customWidth="1"/>
    <col min="13571" max="13571" width="9.625" style="208" customWidth="1"/>
    <col min="13572" max="13572" width="14.25" style="208" customWidth="1"/>
    <col min="13573" max="13573" width="13.125" style="208" customWidth="1"/>
    <col min="13574" max="13574" width="11.25" style="208" customWidth="1"/>
    <col min="13575" max="13822" width="9" style="208"/>
    <col min="13823" max="13823" width="11" style="208" customWidth="1"/>
    <col min="13824" max="13824" width="7.75" style="208" customWidth="1"/>
    <col min="13825" max="13825" width="12.875" style="208" customWidth="1"/>
    <col min="13826" max="13826" width="10" style="208" customWidth="1"/>
    <col min="13827" max="13827" width="9.625" style="208" customWidth="1"/>
    <col min="13828" max="13828" width="14.25" style="208" customWidth="1"/>
    <col min="13829" max="13829" width="13.125" style="208" customWidth="1"/>
    <col min="13830" max="13830" width="11.25" style="208" customWidth="1"/>
    <col min="13831" max="14078" width="9" style="208"/>
    <col min="14079" max="14079" width="11" style="208" customWidth="1"/>
    <col min="14080" max="14080" width="7.75" style="208" customWidth="1"/>
    <col min="14081" max="14081" width="12.875" style="208" customWidth="1"/>
    <col min="14082" max="14082" width="10" style="208" customWidth="1"/>
    <col min="14083" max="14083" width="9.625" style="208" customWidth="1"/>
    <col min="14084" max="14084" width="14.25" style="208" customWidth="1"/>
    <col min="14085" max="14085" width="13.125" style="208" customWidth="1"/>
    <col min="14086" max="14086" width="11.25" style="208" customWidth="1"/>
    <col min="14087" max="14334" width="9" style="208"/>
    <col min="14335" max="14335" width="11" style="208" customWidth="1"/>
    <col min="14336" max="14336" width="7.75" style="208" customWidth="1"/>
    <col min="14337" max="14337" width="12.875" style="208" customWidth="1"/>
    <col min="14338" max="14338" width="10" style="208" customWidth="1"/>
    <col min="14339" max="14339" width="9.625" style="208" customWidth="1"/>
    <col min="14340" max="14340" width="14.25" style="208" customWidth="1"/>
    <col min="14341" max="14341" width="13.125" style="208" customWidth="1"/>
    <col min="14342" max="14342" width="11.25" style="208" customWidth="1"/>
    <col min="14343" max="14590" width="9" style="208"/>
    <col min="14591" max="14591" width="11" style="208" customWidth="1"/>
    <col min="14592" max="14592" width="7.75" style="208" customWidth="1"/>
    <col min="14593" max="14593" width="12.875" style="208" customWidth="1"/>
    <col min="14594" max="14594" width="10" style="208" customWidth="1"/>
    <col min="14595" max="14595" width="9.625" style="208" customWidth="1"/>
    <col min="14596" max="14596" width="14.25" style="208" customWidth="1"/>
    <col min="14597" max="14597" width="13.125" style="208" customWidth="1"/>
    <col min="14598" max="14598" width="11.25" style="208" customWidth="1"/>
    <col min="14599" max="14846" width="9" style="208"/>
    <col min="14847" max="14847" width="11" style="208" customWidth="1"/>
    <col min="14848" max="14848" width="7.75" style="208" customWidth="1"/>
    <col min="14849" max="14849" width="12.875" style="208" customWidth="1"/>
    <col min="14850" max="14850" width="10" style="208" customWidth="1"/>
    <col min="14851" max="14851" width="9.625" style="208" customWidth="1"/>
    <col min="14852" max="14852" width="14.25" style="208" customWidth="1"/>
    <col min="14853" max="14853" width="13.125" style="208" customWidth="1"/>
    <col min="14854" max="14854" width="11.25" style="208" customWidth="1"/>
    <col min="14855" max="15102" width="9" style="208"/>
    <col min="15103" max="15103" width="11" style="208" customWidth="1"/>
    <col min="15104" max="15104" width="7.75" style="208" customWidth="1"/>
    <col min="15105" max="15105" width="12.875" style="208" customWidth="1"/>
    <col min="15106" max="15106" width="10" style="208" customWidth="1"/>
    <col min="15107" max="15107" width="9.625" style="208" customWidth="1"/>
    <col min="15108" max="15108" width="14.25" style="208" customWidth="1"/>
    <col min="15109" max="15109" width="13.125" style="208" customWidth="1"/>
    <col min="15110" max="15110" width="11.25" style="208" customWidth="1"/>
    <col min="15111" max="15358" width="9" style="208"/>
    <col min="15359" max="15359" width="11" style="208" customWidth="1"/>
    <col min="15360" max="15360" width="7.75" style="208" customWidth="1"/>
    <col min="15361" max="15361" width="12.875" style="208" customWidth="1"/>
    <col min="15362" max="15362" width="10" style="208" customWidth="1"/>
    <col min="15363" max="15363" width="9.625" style="208" customWidth="1"/>
    <col min="15364" max="15364" width="14.25" style="208" customWidth="1"/>
    <col min="15365" max="15365" width="13.125" style="208" customWidth="1"/>
    <col min="15366" max="15366" width="11.25" style="208" customWidth="1"/>
    <col min="15367" max="15614" width="9" style="208"/>
    <col min="15615" max="15615" width="11" style="208" customWidth="1"/>
    <col min="15616" max="15616" width="7.75" style="208" customWidth="1"/>
    <col min="15617" max="15617" width="12.875" style="208" customWidth="1"/>
    <col min="15618" max="15618" width="10" style="208" customWidth="1"/>
    <col min="15619" max="15619" width="9.625" style="208" customWidth="1"/>
    <col min="15620" max="15620" width="14.25" style="208" customWidth="1"/>
    <col min="15621" max="15621" width="13.125" style="208" customWidth="1"/>
    <col min="15622" max="15622" width="11.25" style="208" customWidth="1"/>
    <col min="15623" max="15870" width="9" style="208"/>
    <col min="15871" max="15871" width="11" style="208" customWidth="1"/>
    <col min="15872" max="15872" width="7.75" style="208" customWidth="1"/>
    <col min="15873" max="15873" width="12.875" style="208" customWidth="1"/>
    <col min="15874" max="15874" width="10" style="208" customWidth="1"/>
    <col min="15875" max="15875" width="9.625" style="208" customWidth="1"/>
    <col min="15876" max="15876" width="14.25" style="208" customWidth="1"/>
    <col min="15877" max="15877" width="13.125" style="208" customWidth="1"/>
    <col min="15878" max="15878" width="11.25" style="208" customWidth="1"/>
    <col min="15879" max="16126" width="9" style="208"/>
    <col min="16127" max="16127" width="11" style="208" customWidth="1"/>
    <col min="16128" max="16128" width="7.75" style="208" customWidth="1"/>
    <col min="16129" max="16129" width="12.875" style="208" customWidth="1"/>
    <col min="16130" max="16130" width="10" style="208" customWidth="1"/>
    <col min="16131" max="16131" width="9.625" style="208" customWidth="1"/>
    <col min="16132" max="16132" width="14.25" style="208" customWidth="1"/>
    <col min="16133" max="16133" width="13.125" style="208" customWidth="1"/>
    <col min="16134" max="16134" width="11.25" style="208" customWidth="1"/>
    <col min="16135" max="16384" width="9" style="208"/>
  </cols>
  <sheetData>
    <row r="1" spans="1:24" ht="20.100000000000001" customHeight="1" thickBot="1">
      <c r="C1" s="209"/>
      <c r="D1" s="209"/>
      <c r="E1" s="209"/>
      <c r="F1" s="209"/>
      <c r="H1" s="357" t="s">
        <v>193</v>
      </c>
      <c r="I1" s="357"/>
      <c r="J1" s="357"/>
      <c r="K1" s="357"/>
      <c r="L1" s="357"/>
      <c r="M1" s="357"/>
      <c r="N1" s="357"/>
      <c r="O1" s="357"/>
      <c r="P1" s="357"/>
    </row>
    <row r="2" spans="1:24" ht="18" customHeight="1">
      <c r="A2" s="358" t="s">
        <v>194</v>
      </c>
      <c r="B2" s="359"/>
      <c r="C2" s="360"/>
      <c r="D2" s="360"/>
      <c r="E2" s="360"/>
      <c r="F2" s="360"/>
      <c r="G2" s="360"/>
      <c r="H2" s="360"/>
      <c r="I2" s="360"/>
      <c r="J2" s="360"/>
      <c r="K2" s="360"/>
      <c r="L2" s="360"/>
      <c r="M2" s="361" t="s">
        <v>195</v>
      </c>
      <c r="N2" s="361"/>
      <c r="O2" s="362"/>
      <c r="P2" s="362"/>
      <c r="Q2" s="362"/>
      <c r="R2" s="362"/>
      <c r="S2" s="362"/>
      <c r="T2" s="362"/>
      <c r="U2" s="362"/>
      <c r="V2" s="362"/>
      <c r="W2" s="363"/>
    </row>
    <row r="3" spans="1:24" ht="18" customHeight="1">
      <c r="A3" s="364" t="s">
        <v>196</v>
      </c>
      <c r="B3" s="342"/>
      <c r="C3" s="365"/>
      <c r="D3" s="365"/>
      <c r="E3" s="365"/>
      <c r="F3" s="365"/>
      <c r="G3" s="365"/>
      <c r="H3" s="365"/>
      <c r="I3" s="365"/>
      <c r="J3" s="365"/>
      <c r="K3" s="365"/>
      <c r="L3" s="365"/>
      <c r="M3" s="342"/>
      <c r="N3" s="342"/>
      <c r="O3" s="366"/>
      <c r="P3" s="366"/>
      <c r="Q3" s="366"/>
      <c r="R3" s="366"/>
      <c r="S3" s="366"/>
      <c r="T3" s="366"/>
      <c r="U3" s="366"/>
      <c r="V3" s="366"/>
      <c r="W3" s="367"/>
    </row>
    <row r="4" spans="1:24" ht="18" customHeight="1">
      <c r="A4" s="368" t="s">
        <v>197</v>
      </c>
      <c r="B4" s="369"/>
      <c r="C4" s="370">
        <v>45292</v>
      </c>
      <c r="D4" s="370"/>
      <c r="E4" s="370"/>
      <c r="F4" s="370"/>
      <c r="G4" s="346" t="s">
        <v>198</v>
      </c>
      <c r="H4" s="346"/>
      <c r="I4" s="370">
        <v>45654</v>
      </c>
      <c r="J4" s="370"/>
      <c r="K4" s="370"/>
      <c r="L4" s="370"/>
      <c r="M4" s="342"/>
      <c r="N4" s="342"/>
      <c r="O4" s="335"/>
      <c r="P4" s="335"/>
      <c r="Q4" s="335"/>
      <c r="R4" s="335"/>
      <c r="S4" s="335"/>
      <c r="T4" s="335"/>
      <c r="U4" s="335"/>
      <c r="V4" s="335"/>
      <c r="W4" s="371"/>
    </row>
    <row r="5" spans="1:24" ht="18" customHeight="1">
      <c r="A5" s="353" t="s">
        <v>199</v>
      </c>
      <c r="B5" s="347"/>
      <c r="C5" s="354" t="s">
        <v>200</v>
      </c>
      <c r="D5" s="354"/>
      <c r="E5" s="355" t="s">
        <v>201</v>
      </c>
      <c r="F5" s="355"/>
      <c r="G5" s="356" t="s">
        <v>202</v>
      </c>
      <c r="H5" s="356"/>
      <c r="I5" s="340" t="s">
        <v>203</v>
      </c>
      <c r="J5" s="340"/>
      <c r="K5" s="341" t="s">
        <v>204</v>
      </c>
      <c r="L5" s="341"/>
      <c r="M5" s="342" t="s">
        <v>205</v>
      </c>
      <c r="N5" s="342"/>
      <c r="O5" s="343" t="s">
        <v>206</v>
      </c>
      <c r="P5" s="343"/>
      <c r="Q5" s="343"/>
      <c r="R5" s="343"/>
      <c r="S5" s="343"/>
      <c r="T5" s="343"/>
      <c r="U5" s="343"/>
      <c r="V5" s="343"/>
      <c r="W5" s="344"/>
      <c r="X5" s="210"/>
    </row>
    <row r="6" spans="1:24" s="217" customFormat="1" ht="18" customHeight="1">
      <c r="A6" s="345" t="s">
        <v>207</v>
      </c>
      <c r="B6" s="346"/>
      <c r="C6" s="346" t="s">
        <v>208</v>
      </c>
      <c r="D6" s="346"/>
      <c r="E6" s="347" t="s">
        <v>209</v>
      </c>
      <c r="F6" s="347"/>
      <c r="G6" s="348" t="s">
        <v>210</v>
      </c>
      <c r="H6" s="348"/>
      <c r="I6" s="348"/>
      <c r="J6" s="348"/>
      <c r="K6" s="349" t="s">
        <v>211</v>
      </c>
      <c r="L6" s="349"/>
      <c r="M6" s="350" t="s">
        <v>212</v>
      </c>
      <c r="N6" s="350"/>
      <c r="O6" s="211" t="s">
        <v>213</v>
      </c>
      <c r="P6" s="212">
        <v>0.7</v>
      </c>
      <c r="Q6" s="213" t="s">
        <v>70</v>
      </c>
      <c r="R6" s="212">
        <v>0.3</v>
      </c>
      <c r="S6" s="214" t="s">
        <v>214</v>
      </c>
      <c r="T6" s="211">
        <v>90</v>
      </c>
      <c r="U6" s="215" t="s">
        <v>215</v>
      </c>
      <c r="V6" s="351" t="s">
        <v>216</v>
      </c>
      <c r="W6" s="352"/>
      <c r="X6" s="216"/>
    </row>
    <row r="7" spans="1:24" ht="18" customHeight="1">
      <c r="A7" s="336" t="s">
        <v>217</v>
      </c>
      <c r="B7" s="337"/>
      <c r="C7" s="337"/>
      <c r="D7" s="337"/>
      <c r="E7" s="337"/>
      <c r="F7" s="337"/>
      <c r="G7" s="337"/>
      <c r="H7" s="337"/>
      <c r="I7" s="338" t="s">
        <v>218</v>
      </c>
      <c r="J7" s="338"/>
      <c r="K7" s="319"/>
      <c r="L7" s="319"/>
      <c r="M7" s="319"/>
      <c r="N7" s="319"/>
      <c r="O7" s="319"/>
      <c r="P7" s="319"/>
      <c r="Q7" s="319"/>
      <c r="R7" s="319"/>
      <c r="S7" s="319"/>
      <c r="T7" s="319"/>
      <c r="U7" s="319"/>
      <c r="V7" s="319"/>
      <c r="W7" s="320"/>
    </row>
    <row r="8" spans="1:24" ht="18" customHeight="1">
      <c r="A8" s="339" t="s">
        <v>219</v>
      </c>
      <c r="B8" s="340"/>
      <c r="C8" s="340"/>
      <c r="D8" s="340"/>
      <c r="E8" s="340"/>
      <c r="F8" s="340"/>
      <c r="G8" s="340"/>
      <c r="H8" s="340"/>
      <c r="I8" s="319" t="s">
        <v>218</v>
      </c>
      <c r="J8" s="319"/>
      <c r="K8" s="319"/>
      <c r="L8" s="319"/>
      <c r="M8" s="319"/>
      <c r="N8" s="319"/>
      <c r="O8" s="319"/>
      <c r="P8" s="319"/>
      <c r="Q8" s="319"/>
      <c r="R8" s="319"/>
      <c r="S8" s="319"/>
      <c r="T8" s="319"/>
      <c r="U8" s="319"/>
      <c r="V8" s="319"/>
      <c r="W8" s="320"/>
    </row>
    <row r="9" spans="1:24" ht="18" customHeight="1">
      <c r="A9" s="339" t="s">
        <v>220</v>
      </c>
      <c r="B9" s="340"/>
      <c r="C9" s="340"/>
      <c r="D9" s="340"/>
      <c r="E9" s="340"/>
      <c r="F9" s="340"/>
      <c r="G9" s="340"/>
      <c r="H9" s="340"/>
      <c r="I9" s="319" t="s">
        <v>221</v>
      </c>
      <c r="J9" s="319"/>
      <c r="K9" s="319"/>
      <c r="L9" s="319"/>
      <c r="M9" s="319"/>
      <c r="N9" s="319"/>
      <c r="O9" s="319"/>
      <c r="P9" s="319"/>
      <c r="Q9" s="319"/>
      <c r="R9" s="319"/>
      <c r="S9" s="319"/>
      <c r="T9" s="319"/>
      <c r="U9" s="319"/>
      <c r="V9" s="319"/>
      <c r="W9" s="320"/>
    </row>
    <row r="10" spans="1:24" ht="18" customHeight="1">
      <c r="A10" s="317" t="s">
        <v>222</v>
      </c>
      <c r="B10" s="318"/>
      <c r="C10" s="318"/>
      <c r="D10" s="318"/>
      <c r="E10" s="318"/>
      <c r="F10" s="318"/>
      <c r="G10" s="318"/>
      <c r="H10" s="318"/>
      <c r="I10" s="319" t="s">
        <v>223</v>
      </c>
      <c r="J10" s="319"/>
      <c r="K10" s="319"/>
      <c r="L10" s="319"/>
      <c r="M10" s="319"/>
      <c r="N10" s="319"/>
      <c r="O10" s="319"/>
      <c r="P10" s="319"/>
      <c r="Q10" s="319"/>
      <c r="R10" s="319"/>
      <c r="S10" s="319"/>
      <c r="T10" s="319"/>
      <c r="U10" s="319"/>
      <c r="V10" s="319"/>
      <c r="W10" s="320"/>
    </row>
    <row r="11" spans="1:24" ht="18" customHeight="1">
      <c r="A11" s="321" t="s">
        <v>224</v>
      </c>
      <c r="B11" s="322"/>
      <c r="C11" s="322"/>
      <c r="D11" s="322"/>
      <c r="E11" s="322"/>
      <c r="F11" s="322"/>
      <c r="G11" s="322"/>
      <c r="H11" s="322"/>
      <c r="I11" s="323" t="s">
        <v>225</v>
      </c>
      <c r="J11" s="323"/>
      <c r="K11" s="323"/>
      <c r="L11" s="323"/>
      <c r="M11" s="323"/>
      <c r="N11" s="323"/>
      <c r="O11" s="323"/>
      <c r="P11" s="323"/>
      <c r="Q11" s="323"/>
      <c r="R11" s="323"/>
      <c r="S11" s="323"/>
      <c r="T11" s="323"/>
      <c r="U11" s="323"/>
      <c r="V11" s="323"/>
      <c r="W11" s="324"/>
    </row>
    <row r="12" spans="1:24" ht="18" customHeight="1">
      <c r="A12" s="321" t="s">
        <v>226</v>
      </c>
      <c r="B12" s="322"/>
      <c r="C12" s="322"/>
      <c r="D12" s="322"/>
      <c r="E12" s="322"/>
      <c r="F12" s="322"/>
      <c r="G12" s="322"/>
      <c r="H12" s="322"/>
      <c r="I12" s="323" t="s">
        <v>227</v>
      </c>
      <c r="J12" s="323"/>
      <c r="K12" s="323"/>
      <c r="L12" s="323"/>
      <c r="M12" s="323"/>
      <c r="N12" s="323"/>
      <c r="O12" s="323"/>
      <c r="P12" s="323"/>
      <c r="Q12" s="323"/>
      <c r="R12" s="323"/>
      <c r="S12" s="323"/>
      <c r="T12" s="323"/>
      <c r="U12" s="323"/>
      <c r="V12" s="323"/>
      <c r="W12" s="324"/>
    </row>
    <row r="13" spans="1:24" ht="18" customHeight="1">
      <c r="A13" s="317" t="s">
        <v>228</v>
      </c>
      <c r="B13" s="318"/>
      <c r="C13" s="318"/>
      <c r="D13" s="318"/>
      <c r="E13" s="318"/>
      <c r="F13" s="318"/>
      <c r="G13" s="318"/>
      <c r="H13" s="318"/>
      <c r="I13" s="319" t="s">
        <v>229</v>
      </c>
      <c r="J13" s="319"/>
      <c r="K13" s="319"/>
      <c r="L13" s="319"/>
      <c r="M13" s="319"/>
      <c r="N13" s="319"/>
      <c r="O13" s="319"/>
      <c r="P13" s="319"/>
      <c r="Q13" s="319"/>
      <c r="R13" s="319"/>
      <c r="S13" s="319"/>
      <c r="T13" s="319"/>
      <c r="U13" s="319"/>
      <c r="V13" s="319"/>
      <c r="W13" s="320"/>
    </row>
    <row r="14" spans="1:24" ht="18" customHeight="1">
      <c r="A14" s="321" t="s">
        <v>230</v>
      </c>
      <c r="B14" s="322"/>
      <c r="C14" s="322"/>
      <c r="D14" s="322"/>
      <c r="E14" s="322"/>
      <c r="F14" s="322"/>
      <c r="G14" s="322"/>
      <c r="H14" s="322"/>
      <c r="I14" s="323" t="s">
        <v>231</v>
      </c>
      <c r="J14" s="323"/>
      <c r="K14" s="323"/>
      <c r="L14" s="323"/>
      <c r="M14" s="323"/>
      <c r="N14" s="323"/>
      <c r="O14" s="323"/>
      <c r="P14" s="323"/>
      <c r="Q14" s="323"/>
      <c r="R14" s="323"/>
      <c r="S14" s="323"/>
      <c r="T14" s="323"/>
      <c r="U14" s="323"/>
      <c r="V14" s="323"/>
      <c r="W14" s="324"/>
    </row>
    <row r="15" spans="1:24" ht="18" customHeight="1">
      <c r="A15" s="321" t="s">
        <v>232</v>
      </c>
      <c r="B15" s="322"/>
      <c r="C15" s="322"/>
      <c r="D15" s="322"/>
      <c r="E15" s="322"/>
      <c r="F15" s="322"/>
      <c r="G15" s="322"/>
      <c r="H15" s="322"/>
      <c r="I15" s="323" t="s">
        <v>233</v>
      </c>
      <c r="J15" s="323"/>
      <c r="K15" s="323"/>
      <c r="L15" s="323"/>
      <c r="M15" s="323"/>
      <c r="N15" s="323"/>
      <c r="O15" s="323"/>
      <c r="P15" s="323"/>
      <c r="Q15" s="323"/>
      <c r="R15" s="323"/>
      <c r="S15" s="323"/>
      <c r="T15" s="323"/>
      <c r="U15" s="323"/>
      <c r="V15" s="323"/>
      <c r="W15" s="324"/>
    </row>
    <row r="16" spans="1:24" ht="18" customHeight="1" thickBot="1">
      <c r="A16" s="325" t="s">
        <v>234</v>
      </c>
      <c r="B16" s="326"/>
      <c r="C16" s="326"/>
      <c r="D16" s="326"/>
      <c r="E16" s="326"/>
      <c r="F16" s="326"/>
      <c r="G16" s="326"/>
      <c r="H16" s="326"/>
      <c r="I16" s="327" t="s">
        <v>235</v>
      </c>
      <c r="J16" s="327"/>
      <c r="K16" s="327"/>
      <c r="L16" s="327"/>
      <c r="M16" s="327"/>
      <c r="N16" s="327"/>
      <c r="O16" s="327"/>
      <c r="P16" s="327"/>
      <c r="Q16" s="327"/>
      <c r="R16" s="327"/>
      <c r="S16" s="327"/>
      <c r="T16" s="327"/>
      <c r="U16" s="327"/>
      <c r="V16" s="327"/>
      <c r="W16" s="328"/>
    </row>
    <row r="17" spans="1:31" ht="18" customHeight="1">
      <c r="A17" s="329" t="s">
        <v>236</v>
      </c>
      <c r="B17" s="330"/>
      <c r="C17" s="330"/>
      <c r="D17" s="330"/>
      <c r="E17" s="330"/>
      <c r="F17" s="330"/>
      <c r="G17" s="330"/>
      <c r="H17" s="330"/>
      <c r="I17" s="330"/>
      <c r="J17" s="330"/>
      <c r="K17" s="330"/>
      <c r="L17" s="330"/>
      <c r="M17" s="330"/>
      <c r="N17" s="330"/>
      <c r="O17" s="330"/>
      <c r="P17" s="330"/>
      <c r="Q17" s="330"/>
      <c r="R17" s="330"/>
      <c r="S17" s="330"/>
      <c r="T17" s="330"/>
      <c r="U17" s="331"/>
      <c r="V17" s="218" t="s">
        <v>237</v>
      </c>
      <c r="W17" s="219" t="s">
        <v>238</v>
      </c>
      <c r="AD17" s="220"/>
      <c r="AE17" s="221"/>
    </row>
    <row r="18" spans="1:31" ht="18" customHeight="1">
      <c r="A18" s="332" t="s">
        <v>239</v>
      </c>
      <c r="B18" s="333"/>
      <c r="C18" s="333"/>
      <c r="D18" s="333"/>
      <c r="E18" s="333"/>
      <c r="F18" s="333"/>
      <c r="G18" s="333"/>
      <c r="H18" s="334"/>
      <c r="I18" s="335" t="s">
        <v>240</v>
      </c>
      <c r="J18" s="335"/>
      <c r="K18" s="335"/>
      <c r="L18" s="335"/>
      <c r="M18" s="335"/>
      <c r="N18" s="335"/>
      <c r="O18" s="335"/>
      <c r="P18" s="335"/>
      <c r="Q18" s="335"/>
      <c r="R18" s="335"/>
      <c r="S18" s="335"/>
      <c r="T18" s="335"/>
      <c r="U18" s="335"/>
      <c r="V18" s="222"/>
      <c r="W18" s="223"/>
      <c r="AD18" s="220"/>
      <c r="AE18" s="221"/>
    </row>
    <row r="19" spans="1:31" ht="18" customHeight="1">
      <c r="A19" s="313" t="s">
        <v>241</v>
      </c>
      <c r="B19" s="314"/>
      <c r="C19" s="314"/>
      <c r="D19" s="314"/>
      <c r="E19" s="314"/>
      <c r="F19" s="314"/>
      <c r="G19" s="314"/>
      <c r="H19" s="315"/>
      <c r="I19" s="316" t="s">
        <v>242</v>
      </c>
      <c r="J19" s="316"/>
      <c r="K19" s="316"/>
      <c r="L19" s="316"/>
      <c r="M19" s="316"/>
      <c r="N19" s="316"/>
      <c r="O19" s="316"/>
      <c r="P19" s="316"/>
      <c r="Q19" s="316"/>
      <c r="R19" s="316"/>
      <c r="S19" s="316"/>
      <c r="T19" s="316"/>
      <c r="U19" s="316"/>
      <c r="V19" s="220"/>
      <c r="W19" s="221"/>
      <c r="AD19" s="220"/>
      <c r="AE19" s="221"/>
    </row>
    <row r="20" spans="1:31" ht="18" customHeight="1">
      <c r="A20" s="313" t="s">
        <v>243</v>
      </c>
      <c r="B20" s="314"/>
      <c r="C20" s="314"/>
      <c r="D20" s="314"/>
      <c r="E20" s="314"/>
      <c r="F20" s="314"/>
      <c r="G20" s="314"/>
      <c r="H20" s="315"/>
      <c r="I20" s="316" t="s">
        <v>244</v>
      </c>
      <c r="J20" s="316"/>
      <c r="K20" s="316"/>
      <c r="L20" s="316"/>
      <c r="M20" s="316"/>
      <c r="N20" s="316"/>
      <c r="O20" s="316"/>
      <c r="P20" s="316"/>
      <c r="Q20" s="316"/>
      <c r="R20" s="316"/>
      <c r="S20" s="316"/>
      <c r="T20" s="316"/>
      <c r="U20" s="316"/>
      <c r="V20" s="220"/>
      <c r="W20" s="221"/>
      <c r="AD20" s="220"/>
      <c r="AE20" s="221"/>
    </row>
    <row r="21" spans="1:31" ht="18" customHeight="1">
      <c r="A21" s="313" t="s">
        <v>245</v>
      </c>
      <c r="B21" s="314"/>
      <c r="C21" s="314"/>
      <c r="D21" s="314"/>
      <c r="E21" s="314"/>
      <c r="F21" s="314"/>
      <c r="G21" s="314"/>
      <c r="H21" s="315"/>
      <c r="I21" s="316" t="s">
        <v>244</v>
      </c>
      <c r="J21" s="316"/>
      <c r="K21" s="316"/>
      <c r="L21" s="316"/>
      <c r="M21" s="316"/>
      <c r="N21" s="316"/>
      <c r="O21" s="316"/>
      <c r="P21" s="316"/>
      <c r="Q21" s="316"/>
      <c r="R21" s="316"/>
      <c r="S21" s="316"/>
      <c r="T21" s="316"/>
      <c r="U21" s="316"/>
      <c r="V21" s="220"/>
      <c r="W21" s="221"/>
      <c r="AD21" s="220"/>
      <c r="AE21" s="221"/>
    </row>
    <row r="22" spans="1:31" ht="18" customHeight="1">
      <c r="A22" s="313" t="s">
        <v>246</v>
      </c>
      <c r="B22" s="314"/>
      <c r="C22" s="314"/>
      <c r="D22" s="314"/>
      <c r="E22" s="314"/>
      <c r="F22" s="314"/>
      <c r="G22" s="314"/>
      <c r="H22" s="315"/>
      <c r="I22" s="316" t="s">
        <v>247</v>
      </c>
      <c r="J22" s="316"/>
      <c r="K22" s="316"/>
      <c r="L22" s="316"/>
      <c r="M22" s="316"/>
      <c r="N22" s="316"/>
      <c r="O22" s="316"/>
      <c r="P22" s="316"/>
      <c r="Q22" s="316"/>
      <c r="R22" s="316"/>
      <c r="S22" s="316"/>
      <c r="T22" s="316"/>
      <c r="U22" s="316"/>
      <c r="V22" s="220"/>
      <c r="W22" s="221"/>
      <c r="AD22" s="220"/>
      <c r="AE22" s="221"/>
    </row>
    <row r="23" spans="1:31" ht="18" customHeight="1">
      <c r="A23" s="313" t="s">
        <v>248</v>
      </c>
      <c r="B23" s="314"/>
      <c r="C23" s="314"/>
      <c r="D23" s="314"/>
      <c r="E23" s="314"/>
      <c r="F23" s="314"/>
      <c r="G23" s="314"/>
      <c r="H23" s="315"/>
      <c r="I23" s="316"/>
      <c r="J23" s="316"/>
      <c r="K23" s="316"/>
      <c r="L23" s="316"/>
      <c r="M23" s="316"/>
      <c r="N23" s="316"/>
      <c r="O23" s="316"/>
      <c r="P23" s="316"/>
      <c r="Q23" s="316"/>
      <c r="R23" s="316"/>
      <c r="S23" s="316"/>
      <c r="T23" s="316"/>
      <c r="U23" s="316"/>
      <c r="V23" s="220"/>
      <c r="W23" s="221"/>
      <c r="AD23" s="220"/>
      <c r="AE23" s="221"/>
    </row>
    <row r="24" spans="1:31" ht="18" customHeight="1">
      <c r="A24" s="313" t="s">
        <v>249</v>
      </c>
      <c r="B24" s="314"/>
      <c r="C24" s="314"/>
      <c r="D24" s="314"/>
      <c r="E24" s="314"/>
      <c r="F24" s="314"/>
      <c r="G24" s="314"/>
      <c r="H24" s="315"/>
      <c r="I24" s="316" t="s">
        <v>250</v>
      </c>
      <c r="J24" s="316"/>
      <c r="K24" s="316"/>
      <c r="L24" s="316"/>
      <c r="M24" s="316"/>
      <c r="N24" s="316"/>
      <c r="O24" s="316"/>
      <c r="P24" s="316"/>
      <c r="Q24" s="316"/>
      <c r="R24" s="316"/>
      <c r="S24" s="316"/>
      <c r="T24" s="316"/>
      <c r="U24" s="316"/>
      <c r="V24" s="220"/>
      <c r="W24" s="221"/>
      <c r="AD24" s="220"/>
      <c r="AE24" s="221"/>
    </row>
    <row r="25" spans="1:31" ht="18" customHeight="1">
      <c r="A25" s="313" t="s">
        <v>251</v>
      </c>
      <c r="B25" s="314"/>
      <c r="C25" s="314"/>
      <c r="D25" s="314"/>
      <c r="E25" s="314"/>
      <c r="F25" s="314"/>
      <c r="G25" s="314"/>
      <c r="H25" s="315"/>
      <c r="I25" s="316" t="s">
        <v>252</v>
      </c>
      <c r="J25" s="316"/>
      <c r="K25" s="316"/>
      <c r="L25" s="316"/>
      <c r="M25" s="316"/>
      <c r="N25" s="316"/>
      <c r="O25" s="316"/>
      <c r="P25" s="316"/>
      <c r="Q25" s="316"/>
      <c r="R25" s="316"/>
      <c r="S25" s="316"/>
      <c r="T25" s="316"/>
      <c r="U25" s="316"/>
      <c r="V25" s="220"/>
      <c r="W25" s="221"/>
      <c r="AD25" s="220"/>
      <c r="AE25" s="221"/>
    </row>
    <row r="26" spans="1:31" ht="18" customHeight="1" thickBot="1">
      <c r="A26" s="308" t="s">
        <v>253</v>
      </c>
      <c r="B26" s="309"/>
      <c r="C26" s="309"/>
      <c r="D26" s="309"/>
      <c r="E26" s="309"/>
      <c r="F26" s="309"/>
      <c r="G26" s="309"/>
      <c r="H26" s="310"/>
      <c r="I26" s="311"/>
      <c r="J26" s="311"/>
      <c r="K26" s="311"/>
      <c r="L26" s="311"/>
      <c r="M26" s="311"/>
      <c r="N26" s="311"/>
      <c r="O26" s="311"/>
      <c r="P26" s="311"/>
      <c r="Q26" s="311"/>
      <c r="R26" s="311"/>
      <c r="S26" s="311"/>
      <c r="T26" s="311"/>
      <c r="U26" s="311"/>
      <c r="V26" s="224"/>
      <c r="W26" s="225"/>
      <c r="AD26" s="224"/>
      <c r="AE26" s="225"/>
    </row>
    <row r="27" spans="1:31" ht="18" customHeight="1">
      <c r="A27" s="208" t="s">
        <v>254</v>
      </c>
      <c r="C27" s="312" t="s">
        <v>255</v>
      </c>
      <c r="D27" s="312"/>
      <c r="E27" s="312"/>
      <c r="F27" s="312"/>
      <c r="G27" s="312"/>
      <c r="H27" s="312"/>
      <c r="I27" s="312"/>
      <c r="J27" s="312"/>
      <c r="K27" s="312"/>
      <c r="L27" s="312"/>
      <c r="M27" s="312"/>
      <c r="N27" s="312"/>
      <c r="O27" s="312"/>
      <c r="P27" s="312"/>
      <c r="Q27" s="312"/>
      <c r="R27" s="312"/>
      <c r="S27" s="312"/>
      <c r="T27" s="312"/>
      <c r="U27" s="312"/>
    </row>
    <row r="28" spans="1:31" ht="18" customHeight="1">
      <c r="C28" s="312" t="s">
        <v>256</v>
      </c>
      <c r="D28" s="312"/>
      <c r="E28" s="312"/>
      <c r="F28" s="312"/>
      <c r="G28" s="312"/>
      <c r="H28" s="312"/>
      <c r="I28" s="312"/>
      <c r="J28" s="312"/>
      <c r="K28" s="312"/>
      <c r="L28" s="312"/>
      <c r="M28" s="312"/>
      <c r="N28" s="312"/>
      <c r="O28" s="312"/>
      <c r="P28" s="312"/>
      <c r="Q28" s="312"/>
      <c r="R28" s="312"/>
      <c r="S28" s="312"/>
      <c r="T28" s="312"/>
      <c r="U28" s="312"/>
    </row>
    <row r="29" spans="1:31" ht="20.100000000000001" customHeight="1">
      <c r="C29" s="208" t="s">
        <v>257</v>
      </c>
    </row>
    <row r="30" spans="1:31" ht="20.100000000000001" customHeight="1"/>
    <row r="31" spans="1:31" ht="20.100000000000001" customHeight="1"/>
    <row r="32" spans="1:31" ht="20.100000000000001" customHeight="1"/>
  </sheetData>
  <mergeCells count="69">
    <mergeCell ref="H1:P1"/>
    <mergeCell ref="A2:B2"/>
    <mergeCell ref="C2:L2"/>
    <mergeCell ref="M2:N4"/>
    <mergeCell ref="O2:W2"/>
    <mergeCell ref="A3:B3"/>
    <mergeCell ref="C3:L3"/>
    <mergeCell ref="O3:W3"/>
    <mergeCell ref="A4:B4"/>
    <mergeCell ref="C4:F4"/>
    <mergeCell ref="G4:H4"/>
    <mergeCell ref="I4:L4"/>
    <mergeCell ref="O4:W4"/>
    <mergeCell ref="K5:L5"/>
    <mergeCell ref="M5:N5"/>
    <mergeCell ref="O5:W5"/>
    <mergeCell ref="A6:B6"/>
    <mergeCell ref="C6:D6"/>
    <mergeCell ref="E6:F6"/>
    <mergeCell ref="G6:J6"/>
    <mergeCell ref="K6:L6"/>
    <mergeCell ref="M6:N6"/>
    <mergeCell ref="V6:W6"/>
    <mergeCell ref="A5:B5"/>
    <mergeCell ref="C5:D5"/>
    <mergeCell ref="E5:F5"/>
    <mergeCell ref="G5:H5"/>
    <mergeCell ref="I5:J5"/>
    <mergeCell ref="A7:H7"/>
    <mergeCell ref="I7:W7"/>
    <mergeCell ref="A8:H8"/>
    <mergeCell ref="I8:W8"/>
    <mergeCell ref="A9:H9"/>
    <mergeCell ref="I9:W9"/>
    <mergeCell ref="A10:H10"/>
    <mergeCell ref="I10:W10"/>
    <mergeCell ref="A11:H11"/>
    <mergeCell ref="I11:W11"/>
    <mergeCell ref="A12:H12"/>
    <mergeCell ref="I12:W12"/>
    <mergeCell ref="A19:H19"/>
    <mergeCell ref="I19:U19"/>
    <mergeCell ref="A13:H13"/>
    <mergeCell ref="I13:W13"/>
    <mergeCell ref="A14:H14"/>
    <mergeCell ref="I14:W14"/>
    <mergeCell ref="A15:H15"/>
    <mergeCell ref="I15:W15"/>
    <mergeCell ref="A16:H16"/>
    <mergeCell ref="I16:W16"/>
    <mergeCell ref="A17:U17"/>
    <mergeCell ref="A18:H18"/>
    <mergeCell ref="I18:U18"/>
    <mergeCell ref="A20:H20"/>
    <mergeCell ref="I20:U20"/>
    <mergeCell ref="A21:H21"/>
    <mergeCell ref="I21:U21"/>
    <mergeCell ref="A22:H22"/>
    <mergeCell ref="I22:U22"/>
    <mergeCell ref="A26:H26"/>
    <mergeCell ref="I26:U26"/>
    <mergeCell ref="C27:U27"/>
    <mergeCell ref="C28:U28"/>
    <mergeCell ref="A23:H23"/>
    <mergeCell ref="I23:U23"/>
    <mergeCell ref="A24:H24"/>
    <mergeCell ref="I24:U24"/>
    <mergeCell ref="A25:H25"/>
    <mergeCell ref="I25:U25"/>
  </mergeCells>
  <phoneticPr fontId="1"/>
  <dataValidations count="3">
    <dataValidation type="list" allowBlank="1" showInputMessage="1" showErrorMessage="1" sqref="Q6" xr:uid="{77ACA070-8C02-4090-9CD9-5554DBB71695}">
      <formula1>"手形,でんさい"</formula1>
    </dataValidation>
    <dataValidation type="list" allowBlank="1" showInputMessage="1" showErrorMessage="1" sqref="C5" xr:uid="{70980293-9792-4842-AA3E-C9E055C82D0D}">
      <formula1>"昼間,夜間,昼夜"</formula1>
    </dataValidation>
    <dataValidation type="list" allowBlank="1" showInputMessage="1" showErrorMessage="1" sqref="V6:W6" xr:uid="{BB08AB87-321D-4F96-9118-89FFB172F2E8}">
      <formula1>"無,1/1000"</formula1>
    </dataValidation>
  </dataValidations>
  <pageMargins left="0.39370078740157483" right="0.19685039370078741" top="0.94488188976377963" bottom="0"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21</xdr:col>
                    <xdr:colOff>114300</xdr:colOff>
                    <xdr:row>17</xdr:row>
                    <xdr:rowOff>19050</xdr:rowOff>
                  </from>
                  <to>
                    <xdr:col>21</xdr:col>
                    <xdr:colOff>419100</xdr:colOff>
                    <xdr:row>18</xdr:row>
                    <xdr:rowOff>19050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22</xdr:col>
                    <xdr:colOff>114300</xdr:colOff>
                    <xdr:row>17</xdr:row>
                    <xdr:rowOff>19050</xdr:rowOff>
                  </from>
                  <to>
                    <xdr:col>22</xdr:col>
                    <xdr:colOff>419100</xdr:colOff>
                    <xdr:row>18</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21</xdr:col>
                    <xdr:colOff>114300</xdr:colOff>
                    <xdr:row>18</xdr:row>
                    <xdr:rowOff>19050</xdr:rowOff>
                  </from>
                  <to>
                    <xdr:col>21</xdr:col>
                    <xdr:colOff>419100</xdr:colOff>
                    <xdr:row>19</xdr:row>
                    <xdr:rowOff>19050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22</xdr:col>
                    <xdr:colOff>114300</xdr:colOff>
                    <xdr:row>18</xdr:row>
                    <xdr:rowOff>19050</xdr:rowOff>
                  </from>
                  <to>
                    <xdr:col>22</xdr:col>
                    <xdr:colOff>419100</xdr:colOff>
                    <xdr:row>19</xdr:row>
                    <xdr:rowOff>19050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21</xdr:col>
                    <xdr:colOff>114300</xdr:colOff>
                    <xdr:row>19</xdr:row>
                    <xdr:rowOff>19050</xdr:rowOff>
                  </from>
                  <to>
                    <xdr:col>21</xdr:col>
                    <xdr:colOff>419100</xdr:colOff>
                    <xdr:row>20</xdr:row>
                    <xdr:rowOff>19050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22</xdr:col>
                    <xdr:colOff>114300</xdr:colOff>
                    <xdr:row>19</xdr:row>
                    <xdr:rowOff>19050</xdr:rowOff>
                  </from>
                  <to>
                    <xdr:col>22</xdr:col>
                    <xdr:colOff>419100</xdr:colOff>
                    <xdr:row>20</xdr:row>
                    <xdr:rowOff>19050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21</xdr:col>
                    <xdr:colOff>114300</xdr:colOff>
                    <xdr:row>20</xdr:row>
                    <xdr:rowOff>19050</xdr:rowOff>
                  </from>
                  <to>
                    <xdr:col>21</xdr:col>
                    <xdr:colOff>419100</xdr:colOff>
                    <xdr:row>21</xdr:row>
                    <xdr:rowOff>19050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22</xdr:col>
                    <xdr:colOff>114300</xdr:colOff>
                    <xdr:row>20</xdr:row>
                    <xdr:rowOff>19050</xdr:rowOff>
                  </from>
                  <to>
                    <xdr:col>22</xdr:col>
                    <xdr:colOff>419100</xdr:colOff>
                    <xdr:row>21</xdr:row>
                    <xdr:rowOff>19050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21</xdr:col>
                    <xdr:colOff>114300</xdr:colOff>
                    <xdr:row>21</xdr:row>
                    <xdr:rowOff>19050</xdr:rowOff>
                  </from>
                  <to>
                    <xdr:col>21</xdr:col>
                    <xdr:colOff>419100</xdr:colOff>
                    <xdr:row>22</xdr:row>
                    <xdr:rowOff>19050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22</xdr:col>
                    <xdr:colOff>114300</xdr:colOff>
                    <xdr:row>21</xdr:row>
                    <xdr:rowOff>19050</xdr:rowOff>
                  </from>
                  <to>
                    <xdr:col>22</xdr:col>
                    <xdr:colOff>419100</xdr:colOff>
                    <xdr:row>22</xdr:row>
                    <xdr:rowOff>19050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21</xdr:col>
                    <xdr:colOff>114300</xdr:colOff>
                    <xdr:row>22</xdr:row>
                    <xdr:rowOff>19050</xdr:rowOff>
                  </from>
                  <to>
                    <xdr:col>21</xdr:col>
                    <xdr:colOff>419100</xdr:colOff>
                    <xdr:row>23</xdr:row>
                    <xdr:rowOff>19050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22</xdr:col>
                    <xdr:colOff>114300</xdr:colOff>
                    <xdr:row>22</xdr:row>
                    <xdr:rowOff>19050</xdr:rowOff>
                  </from>
                  <to>
                    <xdr:col>22</xdr:col>
                    <xdr:colOff>419100</xdr:colOff>
                    <xdr:row>23</xdr:row>
                    <xdr:rowOff>19050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21</xdr:col>
                    <xdr:colOff>114300</xdr:colOff>
                    <xdr:row>23</xdr:row>
                    <xdr:rowOff>19050</xdr:rowOff>
                  </from>
                  <to>
                    <xdr:col>21</xdr:col>
                    <xdr:colOff>419100</xdr:colOff>
                    <xdr:row>24</xdr:row>
                    <xdr:rowOff>19050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22</xdr:col>
                    <xdr:colOff>114300</xdr:colOff>
                    <xdr:row>23</xdr:row>
                    <xdr:rowOff>19050</xdr:rowOff>
                  </from>
                  <to>
                    <xdr:col>22</xdr:col>
                    <xdr:colOff>419100</xdr:colOff>
                    <xdr:row>24</xdr:row>
                    <xdr:rowOff>19050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21</xdr:col>
                    <xdr:colOff>114300</xdr:colOff>
                    <xdr:row>24</xdr:row>
                    <xdr:rowOff>19050</xdr:rowOff>
                  </from>
                  <to>
                    <xdr:col>21</xdr:col>
                    <xdr:colOff>419100</xdr:colOff>
                    <xdr:row>25</xdr:row>
                    <xdr:rowOff>19050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22</xdr:col>
                    <xdr:colOff>114300</xdr:colOff>
                    <xdr:row>24</xdr:row>
                    <xdr:rowOff>19050</xdr:rowOff>
                  </from>
                  <to>
                    <xdr:col>22</xdr:col>
                    <xdr:colOff>419100</xdr:colOff>
                    <xdr:row>25</xdr:row>
                    <xdr:rowOff>19050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21</xdr:col>
                    <xdr:colOff>114300</xdr:colOff>
                    <xdr:row>25</xdr:row>
                    <xdr:rowOff>19050</xdr:rowOff>
                  </from>
                  <to>
                    <xdr:col>21</xdr:col>
                    <xdr:colOff>419100</xdr:colOff>
                    <xdr:row>26</xdr:row>
                    <xdr:rowOff>19050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22</xdr:col>
                    <xdr:colOff>114300</xdr:colOff>
                    <xdr:row>25</xdr:row>
                    <xdr:rowOff>19050</xdr:rowOff>
                  </from>
                  <to>
                    <xdr:col>22</xdr:col>
                    <xdr:colOff>419100</xdr:colOff>
                    <xdr:row>26</xdr:row>
                    <xdr:rowOff>19050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29</xdr:col>
                    <xdr:colOff>114300</xdr:colOff>
                    <xdr:row>16</xdr:row>
                    <xdr:rowOff>19050</xdr:rowOff>
                  </from>
                  <to>
                    <xdr:col>29</xdr:col>
                    <xdr:colOff>419100</xdr:colOff>
                    <xdr:row>17</xdr:row>
                    <xdr:rowOff>19050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30</xdr:col>
                    <xdr:colOff>114300</xdr:colOff>
                    <xdr:row>16</xdr:row>
                    <xdr:rowOff>19050</xdr:rowOff>
                  </from>
                  <to>
                    <xdr:col>30</xdr:col>
                    <xdr:colOff>419100</xdr:colOff>
                    <xdr:row>17</xdr:row>
                    <xdr:rowOff>19050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29</xdr:col>
                    <xdr:colOff>114300</xdr:colOff>
                    <xdr:row>17</xdr:row>
                    <xdr:rowOff>19050</xdr:rowOff>
                  </from>
                  <to>
                    <xdr:col>29</xdr:col>
                    <xdr:colOff>419100</xdr:colOff>
                    <xdr:row>18</xdr:row>
                    <xdr:rowOff>19050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30</xdr:col>
                    <xdr:colOff>114300</xdr:colOff>
                    <xdr:row>17</xdr:row>
                    <xdr:rowOff>19050</xdr:rowOff>
                  </from>
                  <to>
                    <xdr:col>30</xdr:col>
                    <xdr:colOff>419100</xdr:colOff>
                    <xdr:row>18</xdr:row>
                    <xdr:rowOff>19050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29</xdr:col>
                    <xdr:colOff>114300</xdr:colOff>
                    <xdr:row>18</xdr:row>
                    <xdr:rowOff>19050</xdr:rowOff>
                  </from>
                  <to>
                    <xdr:col>29</xdr:col>
                    <xdr:colOff>419100</xdr:colOff>
                    <xdr:row>19</xdr:row>
                    <xdr:rowOff>19050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30</xdr:col>
                    <xdr:colOff>114300</xdr:colOff>
                    <xdr:row>18</xdr:row>
                    <xdr:rowOff>19050</xdr:rowOff>
                  </from>
                  <to>
                    <xdr:col>30</xdr:col>
                    <xdr:colOff>419100</xdr:colOff>
                    <xdr:row>19</xdr:row>
                    <xdr:rowOff>19050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29</xdr:col>
                    <xdr:colOff>114300</xdr:colOff>
                    <xdr:row>19</xdr:row>
                    <xdr:rowOff>19050</xdr:rowOff>
                  </from>
                  <to>
                    <xdr:col>29</xdr:col>
                    <xdr:colOff>419100</xdr:colOff>
                    <xdr:row>20</xdr:row>
                    <xdr:rowOff>19050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30</xdr:col>
                    <xdr:colOff>114300</xdr:colOff>
                    <xdr:row>19</xdr:row>
                    <xdr:rowOff>19050</xdr:rowOff>
                  </from>
                  <to>
                    <xdr:col>30</xdr:col>
                    <xdr:colOff>419100</xdr:colOff>
                    <xdr:row>20</xdr:row>
                    <xdr:rowOff>19050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29</xdr:col>
                    <xdr:colOff>114300</xdr:colOff>
                    <xdr:row>20</xdr:row>
                    <xdr:rowOff>19050</xdr:rowOff>
                  </from>
                  <to>
                    <xdr:col>29</xdr:col>
                    <xdr:colOff>419100</xdr:colOff>
                    <xdr:row>21</xdr:row>
                    <xdr:rowOff>19050</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30</xdr:col>
                    <xdr:colOff>114300</xdr:colOff>
                    <xdr:row>20</xdr:row>
                    <xdr:rowOff>19050</xdr:rowOff>
                  </from>
                  <to>
                    <xdr:col>30</xdr:col>
                    <xdr:colOff>419100</xdr:colOff>
                    <xdr:row>21</xdr:row>
                    <xdr:rowOff>19050</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29</xdr:col>
                    <xdr:colOff>114300</xdr:colOff>
                    <xdr:row>21</xdr:row>
                    <xdr:rowOff>19050</xdr:rowOff>
                  </from>
                  <to>
                    <xdr:col>29</xdr:col>
                    <xdr:colOff>419100</xdr:colOff>
                    <xdr:row>22</xdr:row>
                    <xdr:rowOff>19050</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30</xdr:col>
                    <xdr:colOff>114300</xdr:colOff>
                    <xdr:row>21</xdr:row>
                    <xdr:rowOff>19050</xdr:rowOff>
                  </from>
                  <to>
                    <xdr:col>30</xdr:col>
                    <xdr:colOff>419100</xdr:colOff>
                    <xdr:row>22</xdr:row>
                    <xdr:rowOff>19050</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29</xdr:col>
                    <xdr:colOff>114300</xdr:colOff>
                    <xdr:row>22</xdr:row>
                    <xdr:rowOff>19050</xdr:rowOff>
                  </from>
                  <to>
                    <xdr:col>29</xdr:col>
                    <xdr:colOff>419100</xdr:colOff>
                    <xdr:row>23</xdr:row>
                    <xdr:rowOff>19050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30</xdr:col>
                    <xdr:colOff>114300</xdr:colOff>
                    <xdr:row>22</xdr:row>
                    <xdr:rowOff>19050</xdr:rowOff>
                  </from>
                  <to>
                    <xdr:col>30</xdr:col>
                    <xdr:colOff>419100</xdr:colOff>
                    <xdr:row>23</xdr:row>
                    <xdr:rowOff>19050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29</xdr:col>
                    <xdr:colOff>114300</xdr:colOff>
                    <xdr:row>23</xdr:row>
                    <xdr:rowOff>19050</xdr:rowOff>
                  </from>
                  <to>
                    <xdr:col>29</xdr:col>
                    <xdr:colOff>419100</xdr:colOff>
                    <xdr:row>24</xdr:row>
                    <xdr:rowOff>19050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30</xdr:col>
                    <xdr:colOff>114300</xdr:colOff>
                    <xdr:row>23</xdr:row>
                    <xdr:rowOff>19050</xdr:rowOff>
                  </from>
                  <to>
                    <xdr:col>30</xdr:col>
                    <xdr:colOff>419100</xdr:colOff>
                    <xdr:row>24</xdr:row>
                    <xdr:rowOff>19050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29</xdr:col>
                    <xdr:colOff>114300</xdr:colOff>
                    <xdr:row>24</xdr:row>
                    <xdr:rowOff>19050</xdr:rowOff>
                  </from>
                  <to>
                    <xdr:col>29</xdr:col>
                    <xdr:colOff>419100</xdr:colOff>
                    <xdr:row>25</xdr:row>
                    <xdr:rowOff>19050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30</xdr:col>
                    <xdr:colOff>114300</xdr:colOff>
                    <xdr:row>24</xdr:row>
                    <xdr:rowOff>19050</xdr:rowOff>
                  </from>
                  <to>
                    <xdr:col>30</xdr:col>
                    <xdr:colOff>419100</xdr:colOff>
                    <xdr:row>25</xdr:row>
                    <xdr:rowOff>19050</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29</xdr:col>
                    <xdr:colOff>114300</xdr:colOff>
                    <xdr:row>24</xdr:row>
                    <xdr:rowOff>19050</xdr:rowOff>
                  </from>
                  <to>
                    <xdr:col>29</xdr:col>
                    <xdr:colOff>419100</xdr:colOff>
                    <xdr:row>25</xdr:row>
                    <xdr:rowOff>19050</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30</xdr:col>
                    <xdr:colOff>114300</xdr:colOff>
                    <xdr:row>24</xdr:row>
                    <xdr:rowOff>19050</xdr:rowOff>
                  </from>
                  <to>
                    <xdr:col>30</xdr:col>
                    <xdr:colOff>419100</xdr:colOff>
                    <xdr:row>25</xdr:row>
                    <xdr:rowOff>19050</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29</xdr:col>
                    <xdr:colOff>114300</xdr:colOff>
                    <xdr:row>25</xdr:row>
                    <xdr:rowOff>19050</xdr:rowOff>
                  </from>
                  <to>
                    <xdr:col>29</xdr:col>
                    <xdr:colOff>419100</xdr:colOff>
                    <xdr:row>26</xdr:row>
                    <xdr:rowOff>19050</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30</xdr:col>
                    <xdr:colOff>114300</xdr:colOff>
                    <xdr:row>25</xdr:row>
                    <xdr:rowOff>19050</xdr:rowOff>
                  </from>
                  <to>
                    <xdr:col>30</xdr:col>
                    <xdr:colOff>419100</xdr:colOff>
                    <xdr:row>26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33"/>
  </sheetPr>
  <dimension ref="A1:AA906"/>
  <sheetViews>
    <sheetView zoomScale="85" zoomScaleNormal="85" workbookViewId="0">
      <selection activeCell="O12" sqref="O12:Q13"/>
    </sheetView>
  </sheetViews>
  <sheetFormatPr defaultRowHeight="13.5"/>
  <cols>
    <col min="1" max="1" width="7.625" style="81" customWidth="1"/>
    <col min="2" max="2" width="9.625" style="81" customWidth="1"/>
    <col min="3" max="4" width="8.625" style="81" customWidth="1"/>
    <col min="5" max="5" width="8.625" style="82" customWidth="1"/>
    <col min="6" max="6" width="8.625" style="81" customWidth="1"/>
    <col min="7" max="8" width="8.625" style="88" customWidth="1"/>
    <col min="9" max="9" width="7.875" style="21" customWidth="1"/>
    <col min="10" max="11" width="7.875" style="88" customWidth="1"/>
    <col min="12" max="13" width="7.875" style="21" customWidth="1"/>
    <col min="14" max="16" width="7.875" style="88" customWidth="1"/>
    <col min="17" max="18" width="4.625" style="88" customWidth="1"/>
    <col min="19" max="19" width="15.875" style="79" customWidth="1"/>
    <col min="20" max="24" width="9.875" customWidth="1"/>
    <col min="25" max="25" width="9.625" customWidth="1"/>
  </cols>
  <sheetData>
    <row r="1" spans="1:27" ht="24.95" customHeight="1">
      <c r="A1" s="77"/>
      <c r="B1" s="77"/>
      <c r="C1" s="77"/>
      <c r="D1" s="77"/>
      <c r="E1" s="22"/>
      <c r="G1" s="99"/>
      <c r="H1" s="113" t="s">
        <v>117</v>
      </c>
      <c r="I1" s="99"/>
      <c r="J1" s="99"/>
      <c r="K1" s="99"/>
      <c r="M1" s="78"/>
      <c r="N1" s="78"/>
      <c r="O1" s="78"/>
      <c r="P1" s="78"/>
      <c r="Q1" s="78"/>
      <c r="R1" s="78"/>
      <c r="S1" s="79" t="s">
        <v>75</v>
      </c>
    </row>
    <row r="2" spans="1:27" ht="19.5" customHeight="1">
      <c r="A2" s="80"/>
      <c r="B2" s="17" t="s">
        <v>9</v>
      </c>
      <c r="D2" s="22"/>
      <c r="F2" s="83"/>
      <c r="G2" s="83"/>
      <c r="H2" s="83"/>
      <c r="I2"/>
      <c r="J2"/>
      <c r="K2"/>
      <c r="M2"/>
      <c r="N2" s="457" t="s">
        <v>284</v>
      </c>
      <c r="O2" s="457"/>
      <c r="P2" s="457"/>
      <c r="Q2" s="457"/>
      <c r="R2" s="153"/>
    </row>
    <row r="3" spans="1:27" ht="19.5" customHeight="1" thickBot="1">
      <c r="A3" s="80"/>
      <c r="B3" s="98"/>
      <c r="C3" s="80"/>
      <c r="D3" s="80"/>
      <c r="E3" s="22"/>
      <c r="F3" s="84"/>
      <c r="G3" s="84"/>
      <c r="H3" s="84"/>
      <c r="I3" s="85"/>
      <c r="J3" s="85"/>
      <c r="K3" s="85"/>
      <c r="L3" s="85"/>
      <c r="M3" s="85"/>
      <c r="N3" s="85"/>
      <c r="O3" s="85"/>
      <c r="P3" s="85"/>
      <c r="Q3" s="85"/>
      <c r="R3" s="85"/>
    </row>
    <row r="4" spans="1:27" ht="19.5" customHeight="1" thickBot="1">
      <c r="A4" s="80"/>
      <c r="B4" s="17" t="s">
        <v>10</v>
      </c>
      <c r="D4" s="22"/>
      <c r="F4"/>
      <c r="G4"/>
      <c r="H4"/>
      <c r="I4" s="86"/>
      <c r="J4" s="86"/>
      <c r="K4" s="86"/>
      <c r="L4" s="86"/>
      <c r="M4" s="86"/>
      <c r="N4" s="86"/>
      <c r="O4" s="86"/>
      <c r="P4" s="86"/>
      <c r="Q4" s="86"/>
      <c r="R4" s="86"/>
      <c r="S4" s="147" t="s">
        <v>74</v>
      </c>
      <c r="T4" s="458" t="s">
        <v>168</v>
      </c>
      <c r="U4" s="458"/>
      <c r="V4" s="458"/>
      <c r="W4" s="148"/>
      <c r="X4" s="148"/>
      <c r="Y4" s="148"/>
    </row>
    <row r="5" spans="1:27" ht="19.5" customHeight="1" thickBot="1">
      <c r="A5" s="87"/>
      <c r="B5" s="28" t="s">
        <v>50</v>
      </c>
      <c r="D5" s="72"/>
      <c r="F5"/>
      <c r="G5"/>
      <c r="H5"/>
      <c r="I5" s="86"/>
      <c r="J5" s="86"/>
      <c r="K5" s="86"/>
      <c r="L5" s="86"/>
      <c r="M5" s="86"/>
      <c r="N5" s="86"/>
      <c r="O5" s="86"/>
      <c r="P5" s="86"/>
      <c r="Q5" s="86"/>
      <c r="R5" s="86"/>
      <c r="S5" s="147"/>
      <c r="T5" s="149"/>
      <c r="U5" s="148"/>
      <c r="V5" s="148"/>
      <c r="W5" s="148"/>
      <c r="X5" s="148"/>
      <c r="Y5" s="148"/>
    </row>
    <row r="6" spans="1:27" ht="18" customHeight="1">
      <c r="A6" s="407" t="s">
        <v>60</v>
      </c>
      <c r="B6" s="408"/>
      <c r="C6" s="420"/>
      <c r="D6" s="421"/>
      <c r="E6" s="421"/>
      <c r="F6" s="421"/>
      <c r="G6" s="421"/>
      <c r="H6" s="422"/>
      <c r="I6" s="461" t="s">
        <v>7</v>
      </c>
      <c r="J6" s="462"/>
      <c r="K6" s="20"/>
      <c r="L6" s="20"/>
      <c r="M6" s="460" t="s">
        <v>132</v>
      </c>
      <c r="N6" s="460"/>
      <c r="O6" s="463"/>
      <c r="P6" s="464"/>
      <c r="Q6" s="465"/>
      <c r="R6" s="74"/>
      <c r="S6" s="143" t="s">
        <v>133</v>
      </c>
      <c r="T6" s="143" t="s">
        <v>134</v>
      </c>
      <c r="U6" s="148"/>
      <c r="V6" s="148"/>
      <c r="W6" s="148"/>
      <c r="X6" s="148"/>
      <c r="Y6" s="148"/>
    </row>
    <row r="7" spans="1:27" ht="18" customHeight="1">
      <c r="A7" s="265"/>
      <c r="B7" s="266"/>
      <c r="C7" s="423"/>
      <c r="D7" s="424"/>
      <c r="E7" s="424"/>
      <c r="F7" s="424"/>
      <c r="G7" s="424"/>
      <c r="H7" s="425"/>
      <c r="I7" s="195" t="s">
        <v>71</v>
      </c>
      <c r="J7" s="467" t="s">
        <v>148</v>
      </c>
      <c r="K7" s="467"/>
      <c r="L7" s="196"/>
      <c r="M7" s="466" t="s">
        <v>139</v>
      </c>
      <c r="N7" s="466"/>
      <c r="O7" s="380"/>
      <c r="P7" s="381"/>
      <c r="Q7" s="382"/>
      <c r="R7" s="74"/>
      <c r="S7" s="147" t="s">
        <v>77</v>
      </c>
      <c r="T7" s="148" t="s">
        <v>143</v>
      </c>
      <c r="U7" s="148"/>
      <c r="V7" s="148"/>
      <c r="W7" s="148"/>
      <c r="X7" s="148"/>
      <c r="Y7" s="148"/>
    </row>
    <row r="8" spans="1:27" ht="18" customHeight="1">
      <c r="A8" s="257" t="s">
        <v>106</v>
      </c>
      <c r="B8" s="258"/>
      <c r="C8" s="435"/>
      <c r="D8" s="435"/>
      <c r="E8" s="394" t="s">
        <v>61</v>
      </c>
      <c r="F8" s="394"/>
      <c r="G8" s="435"/>
      <c r="H8" s="435"/>
      <c r="I8" s="401" t="s">
        <v>151</v>
      </c>
      <c r="J8" s="402"/>
      <c r="K8" s="402"/>
      <c r="L8" s="402"/>
      <c r="M8" s="402"/>
      <c r="N8" s="402"/>
      <c r="O8" s="402"/>
      <c r="P8" s="402"/>
      <c r="Q8" s="459"/>
      <c r="R8" s="22"/>
      <c r="S8" s="147" t="s">
        <v>78</v>
      </c>
      <c r="T8" s="148" t="s">
        <v>144</v>
      </c>
      <c r="U8" s="148"/>
      <c r="V8" s="148"/>
      <c r="W8" s="148"/>
      <c r="X8" s="148"/>
      <c r="Y8" s="148"/>
    </row>
    <row r="9" spans="1:27" ht="18" customHeight="1">
      <c r="A9" s="409"/>
      <c r="B9" s="410"/>
      <c r="C9" s="435"/>
      <c r="D9" s="435"/>
      <c r="E9" s="394"/>
      <c r="F9" s="394"/>
      <c r="G9" s="435"/>
      <c r="H9" s="435"/>
      <c r="I9" s="401" t="s">
        <v>157</v>
      </c>
      <c r="J9" s="402"/>
      <c r="K9" s="402"/>
      <c r="L9" s="402"/>
      <c r="M9" s="402"/>
      <c r="N9" s="402"/>
      <c r="O9" s="402"/>
      <c r="P9" s="402"/>
      <c r="Q9" s="459"/>
      <c r="R9" s="22"/>
      <c r="S9" s="147" t="s">
        <v>79</v>
      </c>
      <c r="T9" s="148" t="s">
        <v>145</v>
      </c>
      <c r="U9" s="148"/>
      <c r="V9" s="148"/>
      <c r="W9" s="148"/>
      <c r="X9" s="148"/>
      <c r="Y9" s="148"/>
    </row>
    <row r="10" spans="1:27" ht="18" customHeight="1">
      <c r="A10" s="257" t="s">
        <v>62</v>
      </c>
      <c r="B10" s="258"/>
      <c r="C10" s="456"/>
      <c r="D10" s="375"/>
      <c r="E10" s="272" t="s">
        <v>63</v>
      </c>
      <c r="F10" s="427"/>
      <c r="G10" s="375"/>
      <c r="H10" s="126"/>
      <c r="I10" s="401" t="s">
        <v>150</v>
      </c>
      <c r="J10" s="402"/>
      <c r="K10" s="402"/>
      <c r="L10" s="402"/>
      <c r="M10" s="402"/>
      <c r="N10" s="197" t="s">
        <v>36</v>
      </c>
      <c r="O10" s="196"/>
      <c r="P10" s="196"/>
      <c r="Q10" s="198"/>
      <c r="R10" s="22"/>
      <c r="S10" s="147" t="s">
        <v>80</v>
      </c>
      <c r="T10" s="148" t="s">
        <v>146</v>
      </c>
      <c r="U10" s="148"/>
      <c r="V10" s="148"/>
      <c r="W10" s="148"/>
      <c r="X10" s="148"/>
      <c r="Y10" s="148"/>
    </row>
    <row r="11" spans="1:27" ht="18" customHeight="1">
      <c r="A11" s="409"/>
      <c r="B11" s="410"/>
      <c r="C11" s="377"/>
      <c r="D11" s="378"/>
      <c r="E11" s="274"/>
      <c r="F11" s="378"/>
      <c r="G11" s="378"/>
      <c r="H11" s="48"/>
      <c r="I11" s="58"/>
      <c r="K11" s="22"/>
      <c r="L11" s="22"/>
      <c r="M11" s="22"/>
      <c r="N11" s="42"/>
      <c r="O11" s="22"/>
      <c r="P11" s="22"/>
      <c r="Q11" s="132"/>
      <c r="R11" s="22"/>
      <c r="S11" s="147" t="s">
        <v>81</v>
      </c>
      <c r="T11" s="148" t="s">
        <v>146</v>
      </c>
      <c r="U11" s="148"/>
      <c r="V11" s="148"/>
      <c r="W11" s="148"/>
      <c r="X11" s="148"/>
      <c r="Y11" s="148"/>
    </row>
    <row r="12" spans="1:27" ht="18" customHeight="1">
      <c r="A12" s="257" t="s">
        <v>64</v>
      </c>
      <c r="B12" s="258"/>
      <c r="C12" s="271" t="s">
        <v>32</v>
      </c>
      <c r="D12" s="414"/>
      <c r="E12" s="271" t="s">
        <v>180</v>
      </c>
      <c r="F12" s="414"/>
      <c r="G12" s="271" t="s">
        <v>31</v>
      </c>
      <c r="H12" s="414"/>
      <c r="I12" s="266" t="s">
        <v>5</v>
      </c>
      <c r="J12" s="266"/>
      <c r="K12" s="432"/>
      <c r="L12" s="433"/>
      <c r="M12" s="434"/>
      <c r="N12" s="372" t="s">
        <v>6</v>
      </c>
      <c r="O12" s="374"/>
      <c r="P12" s="375"/>
      <c r="Q12" s="376"/>
      <c r="R12" s="74"/>
      <c r="S12" s="147" t="s">
        <v>82</v>
      </c>
      <c r="T12" s="148" t="s">
        <v>124</v>
      </c>
      <c r="U12" s="148"/>
      <c r="V12" s="148"/>
      <c r="W12" s="148"/>
      <c r="X12" s="148"/>
      <c r="Y12" s="148"/>
      <c r="Z12" s="135"/>
      <c r="AA12" s="135"/>
    </row>
    <row r="13" spans="1:27" ht="18" customHeight="1">
      <c r="A13" s="259"/>
      <c r="B13" s="260"/>
      <c r="C13" s="273"/>
      <c r="D13" s="415"/>
      <c r="E13" s="273"/>
      <c r="F13" s="415"/>
      <c r="G13" s="273"/>
      <c r="H13" s="415"/>
      <c r="I13" s="266" t="s">
        <v>34</v>
      </c>
      <c r="J13" s="266"/>
      <c r="K13" s="432"/>
      <c r="L13" s="433"/>
      <c r="M13" s="434"/>
      <c r="N13" s="373"/>
      <c r="O13" s="377"/>
      <c r="P13" s="378"/>
      <c r="Q13" s="379"/>
      <c r="R13" s="74"/>
      <c r="S13" s="147" t="s">
        <v>73</v>
      </c>
      <c r="T13" s="150" t="s">
        <v>109</v>
      </c>
      <c r="U13" s="150"/>
      <c r="V13" s="150"/>
      <c r="W13" s="148"/>
      <c r="X13" s="148"/>
      <c r="Y13" s="150"/>
      <c r="Z13" s="135"/>
      <c r="AA13" s="135"/>
    </row>
    <row r="14" spans="1:27" ht="18" customHeight="1">
      <c r="A14" s="259"/>
      <c r="B14" s="260"/>
      <c r="C14" s="426"/>
      <c r="D14" s="426"/>
      <c r="E14" s="418">
        <f>ROUNDDOWN(C14*0.1,0)</f>
        <v>0</v>
      </c>
      <c r="F14" s="418"/>
      <c r="G14" s="418">
        <f>C14+E14</f>
        <v>0</v>
      </c>
      <c r="H14" s="418"/>
      <c r="I14" s="271" t="s">
        <v>57</v>
      </c>
      <c r="J14" s="414"/>
      <c r="K14" s="394" t="s">
        <v>55</v>
      </c>
      <c r="L14" s="435" t="s">
        <v>107</v>
      </c>
      <c r="M14" s="435"/>
      <c r="N14" s="267" t="s">
        <v>179</v>
      </c>
      <c r="O14" s="395"/>
      <c r="P14" s="396"/>
      <c r="Q14" s="397"/>
      <c r="R14" s="154"/>
      <c r="S14" s="151" t="s">
        <v>83</v>
      </c>
      <c r="T14" s="148" t="s">
        <v>104</v>
      </c>
      <c r="U14" s="150"/>
      <c r="V14" s="150"/>
      <c r="W14" s="150"/>
      <c r="X14" s="150"/>
      <c r="Y14" s="150"/>
    </row>
    <row r="15" spans="1:27" ht="18" customHeight="1">
      <c r="A15" s="409"/>
      <c r="B15" s="410"/>
      <c r="C15" s="426"/>
      <c r="D15" s="426"/>
      <c r="E15" s="418"/>
      <c r="F15" s="418"/>
      <c r="G15" s="418"/>
      <c r="H15" s="418"/>
      <c r="I15" s="430"/>
      <c r="J15" s="431"/>
      <c r="K15" s="394"/>
      <c r="L15" s="435"/>
      <c r="M15" s="435"/>
      <c r="N15" s="267"/>
      <c r="O15" s="398"/>
      <c r="P15" s="399"/>
      <c r="Q15" s="400"/>
      <c r="R15" s="154"/>
      <c r="S15" s="151" t="s">
        <v>84</v>
      </c>
      <c r="T15" s="150" t="s">
        <v>178</v>
      </c>
      <c r="U15" s="148"/>
      <c r="V15" s="148"/>
      <c r="W15" s="150"/>
      <c r="X15" s="150"/>
      <c r="Y15" s="148"/>
    </row>
    <row r="16" spans="1:27" ht="18" customHeight="1">
      <c r="A16" s="411" t="s">
        <v>141</v>
      </c>
      <c r="B16" s="416" t="s">
        <v>65</v>
      </c>
      <c r="C16" s="418"/>
      <c r="D16" s="418"/>
      <c r="E16" s="418">
        <f>ROUNDDOWN(C16*0.1,0)</f>
        <v>0</v>
      </c>
      <c r="F16" s="418"/>
      <c r="G16" s="418">
        <f>C16+E16</f>
        <v>0</v>
      </c>
      <c r="H16" s="418"/>
      <c r="I16" s="430"/>
      <c r="J16" s="431"/>
      <c r="K16" s="392" t="s">
        <v>56</v>
      </c>
      <c r="L16" s="428" t="s">
        <v>108</v>
      </c>
      <c r="M16" s="429"/>
      <c r="N16" s="372" t="s">
        <v>179</v>
      </c>
      <c r="O16" s="395"/>
      <c r="P16" s="396"/>
      <c r="Q16" s="397"/>
      <c r="R16" s="154"/>
      <c r="S16" s="147" t="s">
        <v>72</v>
      </c>
      <c r="T16" s="150" t="s">
        <v>153</v>
      </c>
      <c r="U16" s="148"/>
      <c r="V16" s="148"/>
      <c r="W16" s="148"/>
      <c r="X16" s="148"/>
      <c r="Y16" s="148"/>
    </row>
    <row r="17" spans="1:25" ht="18" customHeight="1" thickBot="1">
      <c r="A17" s="412"/>
      <c r="B17" s="417"/>
      <c r="C17" s="419"/>
      <c r="D17" s="419"/>
      <c r="E17" s="419"/>
      <c r="F17" s="419"/>
      <c r="G17" s="419"/>
      <c r="H17" s="419"/>
      <c r="I17" s="273"/>
      <c r="J17" s="415"/>
      <c r="K17" s="393"/>
      <c r="L17" s="423"/>
      <c r="M17" s="425"/>
      <c r="N17" s="373"/>
      <c r="O17" s="398"/>
      <c r="P17" s="399"/>
      <c r="Q17" s="400"/>
      <c r="R17" s="154"/>
      <c r="S17" s="147" t="s">
        <v>85</v>
      </c>
      <c r="T17" s="148" t="s">
        <v>111</v>
      </c>
      <c r="U17" s="148"/>
      <c r="V17" s="148"/>
      <c r="W17" s="148"/>
      <c r="X17" s="148"/>
      <c r="Y17" s="148"/>
    </row>
    <row r="18" spans="1:25" ht="18" customHeight="1">
      <c r="A18" s="412"/>
      <c r="B18" s="438" t="s">
        <v>140</v>
      </c>
      <c r="C18" s="448"/>
      <c r="D18" s="448"/>
      <c r="E18" s="450">
        <f>ROUNDDOWN(C18*0.1,0)</f>
        <v>0</v>
      </c>
      <c r="F18" s="451"/>
      <c r="G18" s="448">
        <f>C18+E18</f>
        <v>0</v>
      </c>
      <c r="H18" s="454"/>
      <c r="I18" s="446" t="s">
        <v>16</v>
      </c>
      <c r="J18" s="447"/>
      <c r="K18" s="403"/>
      <c r="L18" s="403"/>
      <c r="M18" s="403"/>
      <c r="N18" s="267" t="s">
        <v>68</v>
      </c>
      <c r="O18" s="374"/>
      <c r="P18" s="375"/>
      <c r="Q18" s="376"/>
      <c r="R18" s="74"/>
      <c r="S18" s="147" t="s">
        <v>121</v>
      </c>
      <c r="T18" s="148" t="s">
        <v>111</v>
      </c>
      <c r="U18" s="148"/>
      <c r="V18" s="148"/>
      <c r="W18" s="148"/>
      <c r="X18" s="148"/>
      <c r="Y18" s="148"/>
    </row>
    <row r="19" spans="1:25" ht="18" customHeight="1" thickBot="1">
      <c r="A19" s="412"/>
      <c r="B19" s="439"/>
      <c r="C19" s="449"/>
      <c r="D19" s="449"/>
      <c r="E19" s="452"/>
      <c r="F19" s="453"/>
      <c r="G19" s="449"/>
      <c r="H19" s="455"/>
      <c r="I19" s="446"/>
      <c r="J19" s="447"/>
      <c r="K19" s="403"/>
      <c r="L19" s="403"/>
      <c r="M19" s="403"/>
      <c r="N19" s="267"/>
      <c r="O19" s="377"/>
      <c r="P19" s="378"/>
      <c r="Q19" s="379"/>
      <c r="R19" s="74"/>
      <c r="S19" s="147" t="s">
        <v>86</v>
      </c>
      <c r="T19" s="148" t="s">
        <v>147</v>
      </c>
      <c r="U19" s="148"/>
      <c r="V19" s="148"/>
      <c r="W19" s="148"/>
      <c r="X19" s="148"/>
      <c r="Y19" s="148"/>
    </row>
    <row r="20" spans="1:25" ht="18" customHeight="1">
      <c r="A20" s="412"/>
      <c r="B20" s="442" t="s">
        <v>15</v>
      </c>
      <c r="C20" s="443">
        <f>C16+C18</f>
        <v>0</v>
      </c>
      <c r="D20" s="443"/>
      <c r="E20" s="443">
        <f>E16+E18</f>
        <v>0</v>
      </c>
      <c r="F20" s="443"/>
      <c r="G20" s="441">
        <f>C20+E20</f>
        <v>0</v>
      </c>
      <c r="H20" s="441"/>
      <c r="I20" s="445" t="s">
        <v>120</v>
      </c>
      <c r="J20" s="258"/>
      <c r="K20" s="404" t="s">
        <v>149</v>
      </c>
      <c r="L20" s="405"/>
      <c r="M20" s="405"/>
      <c r="N20" s="405"/>
      <c r="O20" s="405"/>
      <c r="P20" s="406"/>
      <c r="Q20" s="383" t="s">
        <v>51</v>
      </c>
      <c r="R20" s="74"/>
      <c r="S20" s="147"/>
      <c r="T20" s="148" t="s">
        <v>286</v>
      </c>
      <c r="U20" s="148"/>
      <c r="V20" s="148"/>
      <c r="W20" s="148"/>
      <c r="X20" s="148"/>
      <c r="Y20" s="148"/>
    </row>
    <row r="21" spans="1:25" ht="18" customHeight="1">
      <c r="A21" s="412"/>
      <c r="B21" s="440"/>
      <c r="C21" s="426"/>
      <c r="D21" s="426"/>
      <c r="E21" s="426"/>
      <c r="F21" s="426"/>
      <c r="G21" s="418"/>
      <c r="H21" s="418"/>
      <c r="I21" s="430" t="s">
        <v>69</v>
      </c>
      <c r="J21" s="431"/>
      <c r="K21" s="386" t="s">
        <v>152</v>
      </c>
      <c r="L21" s="387"/>
      <c r="M21" s="387"/>
      <c r="N21" s="387"/>
      <c r="O21" s="387"/>
      <c r="P21" s="388"/>
      <c r="Q21" s="384"/>
      <c r="R21" s="74"/>
      <c r="S21" s="147"/>
      <c r="T21" s="148" t="s">
        <v>287</v>
      </c>
      <c r="U21" s="148"/>
      <c r="V21" s="148"/>
      <c r="W21" s="148"/>
      <c r="X21" s="148"/>
      <c r="Y21" s="148"/>
    </row>
    <row r="22" spans="1:25" ht="18" customHeight="1">
      <c r="A22" s="412"/>
      <c r="B22" s="440" t="s">
        <v>54</v>
      </c>
      <c r="C22" s="426">
        <f>C14-C20</f>
        <v>0</v>
      </c>
      <c r="D22" s="426"/>
      <c r="E22" s="426">
        <f>E14-E20</f>
        <v>0</v>
      </c>
      <c r="F22" s="426"/>
      <c r="G22" s="426">
        <f>SUM(C22:F23)</f>
        <v>0</v>
      </c>
      <c r="H22" s="426"/>
      <c r="I22" s="273"/>
      <c r="J22" s="415"/>
      <c r="K22" s="389"/>
      <c r="L22" s="390"/>
      <c r="M22" s="390"/>
      <c r="N22" s="390"/>
      <c r="O22" s="390"/>
      <c r="P22" s="391"/>
      <c r="Q22" s="385"/>
      <c r="R22" s="74"/>
      <c r="S22" s="152" t="s">
        <v>89</v>
      </c>
      <c r="T22" s="148" t="s">
        <v>105</v>
      </c>
      <c r="U22" s="148"/>
      <c r="V22" s="148"/>
      <c r="W22" s="148"/>
      <c r="X22" s="148"/>
      <c r="Y22" s="148"/>
    </row>
    <row r="23" spans="1:25" ht="18" customHeight="1" thickBot="1">
      <c r="A23" s="413"/>
      <c r="B23" s="440"/>
      <c r="C23" s="426"/>
      <c r="D23" s="426"/>
      <c r="E23" s="426"/>
      <c r="F23" s="426"/>
      <c r="G23" s="444"/>
      <c r="H23" s="444"/>
      <c r="I23" s="436" t="s">
        <v>76</v>
      </c>
      <c r="J23" s="437"/>
      <c r="K23" s="129" t="s">
        <v>25</v>
      </c>
      <c r="L23" s="103"/>
      <c r="M23" s="129" t="s">
        <v>70</v>
      </c>
      <c r="N23" s="104"/>
      <c r="O23" s="129" t="s">
        <v>27</v>
      </c>
      <c r="P23" s="103">
        <v>0</v>
      </c>
      <c r="Q23" s="130"/>
      <c r="S23" s="145"/>
      <c r="T23" s="148" t="s">
        <v>137</v>
      </c>
      <c r="U23" s="148"/>
      <c r="V23" s="148"/>
      <c r="W23" s="148"/>
      <c r="X23" s="148"/>
      <c r="Y23" s="148"/>
    </row>
    <row r="24" spans="1:25" ht="18" customHeight="1">
      <c r="A24" s="89" t="s">
        <v>67</v>
      </c>
      <c r="B24" s="55"/>
      <c r="C24" s="90"/>
      <c r="D24" s="90"/>
      <c r="E24" s="90"/>
      <c r="F24" s="90"/>
      <c r="G24" s="90"/>
      <c r="H24" s="90"/>
      <c r="I24" s="51"/>
      <c r="J24" s="52"/>
      <c r="K24" s="50"/>
      <c r="L24" s="53"/>
      <c r="M24" s="51"/>
      <c r="N24" s="91"/>
      <c r="O24" s="51"/>
      <c r="P24" s="53"/>
      <c r="Q24" s="131"/>
      <c r="S24" s="147" t="s">
        <v>90</v>
      </c>
      <c r="T24" s="148" t="s">
        <v>138</v>
      </c>
      <c r="U24" s="148"/>
      <c r="V24" s="148"/>
      <c r="W24" s="148"/>
      <c r="X24" s="148"/>
      <c r="Y24" s="148"/>
    </row>
    <row r="25" spans="1:25" ht="18" customHeight="1">
      <c r="A25" s="54"/>
      <c r="B25" s="56"/>
      <c r="C25" s="92"/>
      <c r="D25" s="92"/>
      <c r="E25" s="92"/>
      <c r="F25" s="92"/>
      <c r="G25" s="92"/>
      <c r="I25" s="51"/>
      <c r="J25" s="52"/>
      <c r="K25" s="50"/>
      <c r="L25" s="53"/>
      <c r="M25" s="51"/>
      <c r="N25" s="91"/>
      <c r="O25" s="51"/>
      <c r="P25" s="53"/>
      <c r="Q25" s="131"/>
      <c r="S25" s="147"/>
      <c r="T25" s="148" t="s">
        <v>142</v>
      </c>
      <c r="U25" s="148"/>
      <c r="V25" s="148"/>
      <c r="W25" s="148"/>
      <c r="X25" s="148"/>
      <c r="Y25" s="148"/>
    </row>
    <row r="26" spans="1:25" ht="19.5" customHeight="1">
      <c r="A26" s="89"/>
      <c r="B26"/>
      <c r="I26"/>
      <c r="J26" s="93"/>
      <c r="Q26" s="131"/>
      <c r="S26" s="147"/>
      <c r="T26" s="148"/>
      <c r="U26" s="148"/>
      <c r="V26" s="148"/>
      <c r="W26" s="148"/>
      <c r="X26" s="148"/>
      <c r="Y26" s="148"/>
    </row>
    <row r="27" spans="1:25" ht="19.5" customHeight="1">
      <c r="A27" s="89"/>
      <c r="B27"/>
      <c r="J27" s="94"/>
      <c r="Q27" s="133"/>
      <c r="R27" s="24"/>
      <c r="S27" s="147"/>
      <c r="T27" s="148" t="s">
        <v>176</v>
      </c>
      <c r="U27" s="148"/>
      <c r="V27" s="148"/>
      <c r="W27" s="148"/>
      <c r="X27" s="148"/>
      <c r="Y27" s="148"/>
    </row>
    <row r="28" spans="1:25" ht="19.5" customHeight="1">
      <c r="A28" s="89"/>
      <c r="B28"/>
      <c r="C28" s="27"/>
      <c r="D28" s="27"/>
      <c r="E28" s="22"/>
      <c r="F28" s="22"/>
      <c r="G28" s="22"/>
      <c r="H28" s="22"/>
      <c r="I28" s="51"/>
      <c r="J28" s="43"/>
      <c r="K28" s="24"/>
      <c r="L28" s="24"/>
      <c r="M28" s="24"/>
      <c r="N28" s="24"/>
      <c r="O28" s="24"/>
      <c r="P28" s="24"/>
      <c r="Q28" s="133"/>
      <c r="R28" s="24"/>
      <c r="S28" s="147"/>
      <c r="T28" s="148"/>
      <c r="U28" s="148"/>
      <c r="V28" s="148"/>
      <c r="W28" s="148"/>
      <c r="X28" s="148"/>
      <c r="Y28" s="148"/>
    </row>
    <row r="29" spans="1:25" ht="19.5" customHeight="1" thickBot="1">
      <c r="A29" s="95"/>
      <c r="B29" s="96"/>
      <c r="C29" s="96"/>
      <c r="D29" s="96"/>
      <c r="E29" s="96"/>
      <c r="F29" s="96"/>
      <c r="G29" s="96"/>
      <c r="H29" s="96"/>
      <c r="I29" s="25"/>
      <c r="J29" s="44"/>
      <c r="K29" s="26"/>
      <c r="L29" s="26"/>
      <c r="M29" s="26"/>
      <c r="N29" s="26"/>
      <c r="O29" s="96"/>
      <c r="P29" s="96"/>
      <c r="Q29" s="134"/>
      <c r="R29" s="24"/>
    </row>
    <row r="30" spans="1:25" ht="19.5" customHeight="1"/>
    <row r="31" spans="1:25" ht="58.5" customHeight="1"/>
    <row r="32" spans="1:25"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sheetData>
  <sheetProtection selectLockedCells="1"/>
  <mergeCells count="70">
    <mergeCell ref="N2:Q2"/>
    <mergeCell ref="T4:V4"/>
    <mergeCell ref="I8:Q8"/>
    <mergeCell ref="I9:Q9"/>
    <mergeCell ref="M6:N6"/>
    <mergeCell ref="I6:J6"/>
    <mergeCell ref="O6:Q6"/>
    <mergeCell ref="M7:N7"/>
    <mergeCell ref="J7:K7"/>
    <mergeCell ref="E10:E11"/>
    <mergeCell ref="C8:D9"/>
    <mergeCell ref="E8:F9"/>
    <mergeCell ref="G8:H9"/>
    <mergeCell ref="G14:H15"/>
    <mergeCell ref="C10:D11"/>
    <mergeCell ref="I23:J23"/>
    <mergeCell ref="B18:B19"/>
    <mergeCell ref="B22:B23"/>
    <mergeCell ref="E22:F23"/>
    <mergeCell ref="G20:H21"/>
    <mergeCell ref="B20:B21"/>
    <mergeCell ref="E20:F21"/>
    <mergeCell ref="G22:H23"/>
    <mergeCell ref="C20:D21"/>
    <mergeCell ref="C22:D23"/>
    <mergeCell ref="I21:J22"/>
    <mergeCell ref="I20:J20"/>
    <mergeCell ref="I18:J19"/>
    <mergeCell ref="C18:D19"/>
    <mergeCell ref="E18:F19"/>
    <mergeCell ref="G18:H19"/>
    <mergeCell ref="L16:M17"/>
    <mergeCell ref="I14:J17"/>
    <mergeCell ref="I12:J12"/>
    <mergeCell ref="I13:J13"/>
    <mergeCell ref="K13:M13"/>
    <mergeCell ref="K12:M12"/>
    <mergeCell ref="L14:M15"/>
    <mergeCell ref="A6:B7"/>
    <mergeCell ref="A8:B9"/>
    <mergeCell ref="A10:B11"/>
    <mergeCell ref="A16:A23"/>
    <mergeCell ref="G12:H13"/>
    <mergeCell ref="A12:B15"/>
    <mergeCell ref="B16:B17"/>
    <mergeCell ref="G16:H17"/>
    <mergeCell ref="E16:F17"/>
    <mergeCell ref="C16:D17"/>
    <mergeCell ref="C6:H7"/>
    <mergeCell ref="E12:F13"/>
    <mergeCell ref="C12:D13"/>
    <mergeCell ref="C14:D15"/>
    <mergeCell ref="E14:F15"/>
    <mergeCell ref="F10:G11"/>
    <mergeCell ref="N12:N13"/>
    <mergeCell ref="O12:Q13"/>
    <mergeCell ref="O7:Q7"/>
    <mergeCell ref="Q20:Q22"/>
    <mergeCell ref="K21:P22"/>
    <mergeCell ref="K16:K17"/>
    <mergeCell ref="N16:N17"/>
    <mergeCell ref="N14:N15"/>
    <mergeCell ref="K14:K15"/>
    <mergeCell ref="O14:Q15"/>
    <mergeCell ref="O16:Q17"/>
    <mergeCell ref="I10:M10"/>
    <mergeCell ref="O18:Q19"/>
    <mergeCell ref="K18:M19"/>
    <mergeCell ref="K20:P20"/>
    <mergeCell ref="N18:N19"/>
  </mergeCells>
  <phoneticPr fontId="1" alignment="distributed"/>
  <dataValidations count="5">
    <dataValidation type="list" allowBlank="1" showInputMessage="1" showErrorMessage="1" sqref="Q20:R20" xr:uid="{00000000-0002-0000-0200-000000000000}">
      <formula1>"有,無"</formula1>
    </dataValidation>
    <dataValidation type="list" allowBlank="1" showInputMessage="1" showErrorMessage="1" sqref="O18" xr:uid="{00000000-0002-0000-0200-000001000000}">
      <formula1>"当座,普通"</formula1>
    </dataValidation>
    <dataValidation type="list" allowBlank="1" showInputMessage="1" showErrorMessage="1" sqref="P24:P25" xr:uid="{00000000-0002-0000-0200-000002000000}">
      <formula1>"0,1,3"</formula1>
    </dataValidation>
    <dataValidation type="list" allowBlank="1" showInputMessage="1" showErrorMessage="1" sqref="M23" xr:uid="{00000000-0002-0000-0200-000003000000}">
      <formula1>"手形,でんさい"</formula1>
    </dataValidation>
    <dataValidation type="list" allowBlank="1" showInputMessage="1" showErrorMessage="1" sqref="P23" xr:uid="{F43D2B48-F366-4319-B2DD-167E62D8A74E}">
      <formula1>"0,1"</formula1>
    </dataValidation>
  </dataValidations>
  <pageMargins left="0.59055118110236227" right="0.59055118110236227" top="0.94488188976377963" bottom="0.23622047244094491" header="0.31496062992125984" footer="0.31496062992125984"/>
  <pageSetup paperSize="9" orientation="landscape" blackAndWhite="1" r:id="rId1"/>
  <colBreaks count="1" manualBreakCount="1">
    <brk id="26" max="2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33"/>
  </sheetPr>
  <dimension ref="A1:Q118"/>
  <sheetViews>
    <sheetView showWhiteSpace="0" zoomScale="115" zoomScaleNormal="115" zoomScaleSheetLayoutView="100" workbookViewId="0">
      <selection activeCell="L14" sqref="L14"/>
    </sheetView>
  </sheetViews>
  <sheetFormatPr defaultRowHeight="13.5"/>
  <cols>
    <col min="1" max="1" width="4.625" style="10" customWidth="1"/>
    <col min="2" max="3" width="18.625" style="10" customWidth="1"/>
    <col min="4" max="4" width="4.875" style="10" customWidth="1"/>
    <col min="5" max="5" width="5.625" style="229" customWidth="1"/>
    <col min="6" max="6" width="7.625" style="167" customWidth="1"/>
    <col min="7" max="7" width="10.625" style="167" customWidth="1"/>
    <col min="8" max="8" width="5.625" style="229" customWidth="1"/>
    <col min="9" max="9" width="10.625" style="167" customWidth="1"/>
    <col min="10" max="10" width="5.625" style="229" customWidth="1"/>
    <col min="11" max="11" width="10.625" style="167" customWidth="1"/>
    <col min="12" max="12" width="5.625" style="229" customWidth="1"/>
    <col min="13" max="13" width="10.625" style="167" customWidth="1"/>
    <col min="14" max="14" width="5.625" style="229" customWidth="1"/>
    <col min="15" max="15" width="10.625" style="167" customWidth="1"/>
    <col min="16" max="16" width="15.875" style="79" customWidth="1"/>
  </cols>
  <sheetData>
    <row r="1" spans="1:17" ht="30" customHeight="1" thickBot="1">
      <c r="A1" s="13"/>
      <c r="B1" s="13"/>
      <c r="C1" s="13"/>
      <c r="F1" s="182" t="s">
        <v>49</v>
      </c>
      <c r="I1" s="183"/>
      <c r="J1" s="234"/>
      <c r="M1" s="470" t="s">
        <v>281</v>
      </c>
      <c r="N1" s="470"/>
      <c r="O1" s="184"/>
    </row>
    <row r="2" spans="1:17" ht="20.100000000000001" customHeight="1">
      <c r="A2" s="471" t="s">
        <v>28</v>
      </c>
      <c r="B2" s="473" t="s">
        <v>29</v>
      </c>
      <c r="C2" s="468" t="s">
        <v>42</v>
      </c>
      <c r="D2" s="475" t="s">
        <v>17</v>
      </c>
      <c r="E2" s="477" t="s">
        <v>18</v>
      </c>
      <c r="F2" s="477"/>
      <c r="G2" s="478"/>
      <c r="H2" s="479" t="s">
        <v>66</v>
      </c>
      <c r="I2" s="480"/>
      <c r="J2" s="481" t="s">
        <v>155</v>
      </c>
      <c r="K2" s="481"/>
      <c r="L2" s="480" t="s">
        <v>19</v>
      </c>
      <c r="M2" s="480"/>
      <c r="N2" s="480" t="s">
        <v>20</v>
      </c>
      <c r="O2" s="480"/>
      <c r="P2"/>
    </row>
    <row r="3" spans="1:17" ht="20.100000000000001" customHeight="1">
      <c r="A3" s="472"/>
      <c r="B3" s="474"/>
      <c r="C3" s="469"/>
      <c r="D3" s="476"/>
      <c r="E3" s="240" t="s">
        <v>21</v>
      </c>
      <c r="F3" s="185" t="s">
        <v>22</v>
      </c>
      <c r="G3" s="186" t="s">
        <v>23</v>
      </c>
      <c r="H3" s="230" t="s">
        <v>21</v>
      </c>
      <c r="I3" s="185" t="s">
        <v>23</v>
      </c>
      <c r="J3" s="235" t="s">
        <v>21</v>
      </c>
      <c r="K3" s="187" t="s">
        <v>23</v>
      </c>
      <c r="L3" s="240" t="s">
        <v>21</v>
      </c>
      <c r="M3" s="185" t="s">
        <v>23</v>
      </c>
      <c r="N3" s="240" t="s">
        <v>21</v>
      </c>
      <c r="O3" s="185" t="s">
        <v>23</v>
      </c>
    </row>
    <row r="4" spans="1:17" ht="20.100000000000001" customHeight="1">
      <c r="A4" s="45">
        <v>1</v>
      </c>
      <c r="B4" s="32" t="s">
        <v>266</v>
      </c>
      <c r="C4" s="35"/>
      <c r="D4" s="120"/>
      <c r="E4" s="245"/>
      <c r="F4" s="155"/>
      <c r="G4" s="156">
        <f>E4*F4</f>
        <v>0</v>
      </c>
      <c r="H4" s="228">
        <v>0</v>
      </c>
      <c r="I4" s="157">
        <f>H4*F4</f>
        <v>0</v>
      </c>
      <c r="J4" s="236">
        <v>0</v>
      </c>
      <c r="K4" s="168">
        <f>J4*F4</f>
        <v>0</v>
      </c>
      <c r="L4" s="241">
        <f t="shared" ref="L4:M6" si="0">J4+H4</f>
        <v>0</v>
      </c>
      <c r="M4" s="157">
        <f t="shared" si="0"/>
        <v>0</v>
      </c>
      <c r="N4" s="241">
        <f>E4-L4</f>
        <v>0</v>
      </c>
      <c r="O4" s="157">
        <f>G4-M4</f>
        <v>0</v>
      </c>
    </row>
    <row r="5" spans="1:17" ht="20.100000000000001" customHeight="1">
      <c r="A5" s="46">
        <v>2</v>
      </c>
      <c r="B5" s="32" t="s">
        <v>270</v>
      </c>
      <c r="C5" s="35" t="s">
        <v>113</v>
      </c>
      <c r="D5" s="120" t="s">
        <v>154</v>
      </c>
      <c r="E5" s="245">
        <v>100</v>
      </c>
      <c r="F5" s="155">
        <v>1000000</v>
      </c>
      <c r="G5" s="156">
        <f>E5*F5</f>
        <v>100000000</v>
      </c>
      <c r="H5" s="228">
        <v>25</v>
      </c>
      <c r="I5" s="157">
        <f>H5*F5</f>
        <v>25000000</v>
      </c>
      <c r="J5" s="236">
        <v>50</v>
      </c>
      <c r="K5" s="168">
        <f>J5*F5</f>
        <v>50000000</v>
      </c>
      <c r="L5" s="241">
        <f t="shared" si="0"/>
        <v>75</v>
      </c>
      <c r="M5" s="157">
        <f t="shared" si="0"/>
        <v>75000000</v>
      </c>
      <c r="N5" s="241">
        <f>E5-L5</f>
        <v>25</v>
      </c>
      <c r="O5" s="157">
        <f>G5-M5</f>
        <v>25000000</v>
      </c>
    </row>
    <row r="6" spans="1:17" ht="20.100000000000001" customHeight="1">
      <c r="A6" s="45">
        <v>3</v>
      </c>
      <c r="B6" s="32" t="s">
        <v>269</v>
      </c>
      <c r="C6" s="35" t="s">
        <v>114</v>
      </c>
      <c r="D6" s="120" t="s">
        <v>115</v>
      </c>
      <c r="E6" s="245">
        <v>20</v>
      </c>
      <c r="F6" s="155">
        <v>20000</v>
      </c>
      <c r="G6" s="156">
        <f>E6*F6</f>
        <v>400000</v>
      </c>
      <c r="H6" s="228">
        <v>10</v>
      </c>
      <c r="I6" s="157">
        <f>H6*F6</f>
        <v>200000</v>
      </c>
      <c r="J6" s="236">
        <v>10</v>
      </c>
      <c r="K6" s="168">
        <f>J6*F6</f>
        <v>200000</v>
      </c>
      <c r="L6" s="241">
        <f t="shared" si="0"/>
        <v>20</v>
      </c>
      <c r="M6" s="157">
        <f t="shared" si="0"/>
        <v>400000</v>
      </c>
      <c r="N6" s="241">
        <f>E6-L6</f>
        <v>0</v>
      </c>
      <c r="O6" s="157">
        <f>G6-M6</f>
        <v>0</v>
      </c>
    </row>
    <row r="7" spans="1:17" ht="20.100000000000001" customHeight="1">
      <c r="A7" s="46">
        <v>4</v>
      </c>
      <c r="B7" s="32" t="s">
        <v>267</v>
      </c>
      <c r="C7" s="119"/>
      <c r="D7" s="119"/>
      <c r="E7" s="241"/>
      <c r="F7" s="157"/>
      <c r="G7" s="156">
        <f t="shared" ref="G7:G9" si="1">E7*F7</f>
        <v>0</v>
      </c>
      <c r="H7" s="228">
        <v>0</v>
      </c>
      <c r="I7" s="157">
        <f t="shared" ref="I7:I9" si="2">H7*F7</f>
        <v>0</v>
      </c>
      <c r="J7" s="236">
        <v>0</v>
      </c>
      <c r="K7" s="168">
        <f t="shared" ref="K7:K9" si="3">J7*F7</f>
        <v>0</v>
      </c>
      <c r="L7" s="241">
        <f t="shared" ref="L7:L9" si="4">J7+H7</f>
        <v>0</v>
      </c>
      <c r="M7" s="157">
        <f t="shared" ref="M7:M9" si="5">K7+I7</f>
        <v>0</v>
      </c>
      <c r="N7" s="241">
        <f t="shared" ref="N7:N9" si="6">E7-L7</f>
        <v>0</v>
      </c>
      <c r="O7" s="157">
        <f t="shared" ref="O7:O9" si="7">G7-M7</f>
        <v>0</v>
      </c>
    </row>
    <row r="8" spans="1:17" ht="20.100000000000001" customHeight="1">
      <c r="A8" s="45">
        <v>5</v>
      </c>
      <c r="B8" s="32" t="s">
        <v>268</v>
      </c>
      <c r="C8" s="35"/>
      <c r="D8" s="120" t="s">
        <v>272</v>
      </c>
      <c r="E8" s="245">
        <v>1000</v>
      </c>
      <c r="F8" s="155">
        <v>2000</v>
      </c>
      <c r="G8" s="156">
        <f t="shared" si="1"/>
        <v>2000000</v>
      </c>
      <c r="H8" s="228">
        <v>0</v>
      </c>
      <c r="I8" s="157">
        <f t="shared" si="2"/>
        <v>0</v>
      </c>
      <c r="J8" s="236">
        <v>0</v>
      </c>
      <c r="K8" s="168">
        <f t="shared" si="3"/>
        <v>0</v>
      </c>
      <c r="L8" s="241">
        <f t="shared" si="4"/>
        <v>0</v>
      </c>
      <c r="M8" s="157">
        <f t="shared" si="5"/>
        <v>0</v>
      </c>
      <c r="N8" s="241">
        <f t="shared" si="6"/>
        <v>1000</v>
      </c>
      <c r="O8" s="157">
        <f t="shared" si="7"/>
        <v>2000000</v>
      </c>
    </row>
    <row r="9" spans="1:17" ht="20.100000000000001" customHeight="1">
      <c r="A9" s="46">
        <v>6</v>
      </c>
      <c r="B9" s="32" t="s">
        <v>273</v>
      </c>
      <c r="C9" s="119"/>
      <c r="D9" s="119"/>
      <c r="E9" s="241"/>
      <c r="F9" s="157"/>
      <c r="G9" s="156">
        <f t="shared" si="1"/>
        <v>0</v>
      </c>
      <c r="H9" s="228">
        <v>0</v>
      </c>
      <c r="I9" s="157">
        <f t="shared" si="2"/>
        <v>0</v>
      </c>
      <c r="J9" s="236">
        <v>0</v>
      </c>
      <c r="K9" s="168">
        <f t="shared" si="3"/>
        <v>0</v>
      </c>
      <c r="L9" s="241">
        <f t="shared" si="4"/>
        <v>0</v>
      </c>
      <c r="M9" s="157">
        <f t="shared" si="5"/>
        <v>0</v>
      </c>
      <c r="N9" s="241">
        <f t="shared" si="6"/>
        <v>0</v>
      </c>
      <c r="O9" s="157">
        <f t="shared" si="7"/>
        <v>0</v>
      </c>
    </row>
    <row r="10" spans="1:17" ht="20.100000000000001" customHeight="1">
      <c r="A10" s="45">
        <v>7</v>
      </c>
      <c r="B10" s="32" t="s">
        <v>274</v>
      </c>
      <c r="C10" s="119"/>
      <c r="D10" s="119" t="s">
        <v>275</v>
      </c>
      <c r="E10" s="245">
        <v>5</v>
      </c>
      <c r="F10" s="157">
        <v>18000</v>
      </c>
      <c r="G10" s="156">
        <f t="shared" ref="G10:G11" si="8">E10*F10</f>
        <v>90000</v>
      </c>
      <c r="H10" s="228">
        <v>1</v>
      </c>
      <c r="I10" s="157">
        <f t="shared" ref="I10:I11" si="9">H10*F10</f>
        <v>18000</v>
      </c>
      <c r="J10" s="236">
        <v>1</v>
      </c>
      <c r="K10" s="168">
        <f t="shared" ref="K10:K11" si="10">J10*F10</f>
        <v>18000</v>
      </c>
      <c r="L10" s="241">
        <f t="shared" ref="L10" si="11">J10+H10</f>
        <v>2</v>
      </c>
      <c r="M10" s="157">
        <f t="shared" ref="M10" si="12">K10+I10</f>
        <v>36000</v>
      </c>
      <c r="N10" s="241">
        <f t="shared" ref="N10:N11" si="13">E10-L10</f>
        <v>3</v>
      </c>
      <c r="O10" s="157">
        <f t="shared" ref="O10:O11" si="14">G10-M10</f>
        <v>54000</v>
      </c>
    </row>
    <row r="11" spans="1:17" ht="20.100000000000001" customHeight="1">
      <c r="A11" s="46">
        <v>8</v>
      </c>
      <c r="B11" s="122" t="s">
        <v>261</v>
      </c>
      <c r="C11" s="119"/>
      <c r="D11" s="119" t="s">
        <v>262</v>
      </c>
      <c r="E11" s="241">
        <v>1</v>
      </c>
      <c r="F11" s="157">
        <v>300000</v>
      </c>
      <c r="G11" s="156">
        <f t="shared" si="8"/>
        <v>300000</v>
      </c>
      <c r="H11" s="228">
        <v>0.3</v>
      </c>
      <c r="I11" s="157">
        <f t="shared" si="9"/>
        <v>90000</v>
      </c>
      <c r="J11" s="236">
        <v>0.2</v>
      </c>
      <c r="K11" s="168">
        <f t="shared" si="10"/>
        <v>60000</v>
      </c>
      <c r="L11" s="241">
        <f t="shared" ref="L11" si="15">J11+H11</f>
        <v>0.5</v>
      </c>
      <c r="M11" s="157">
        <f t="shared" ref="M11" si="16">K11+I11</f>
        <v>150000</v>
      </c>
      <c r="N11" s="241">
        <f t="shared" si="13"/>
        <v>0.5</v>
      </c>
      <c r="O11" s="157">
        <f t="shared" si="14"/>
        <v>150000</v>
      </c>
    </row>
    <row r="12" spans="1:17" ht="20.100000000000001" customHeight="1">
      <c r="A12" s="45">
        <v>9</v>
      </c>
      <c r="B12" s="119"/>
      <c r="C12" s="119"/>
      <c r="D12" s="119"/>
      <c r="E12" s="241"/>
      <c r="F12" s="157"/>
      <c r="G12" s="158"/>
      <c r="H12" s="228"/>
      <c r="I12" s="157"/>
      <c r="J12" s="236"/>
      <c r="K12" s="168"/>
      <c r="L12" s="241"/>
      <c r="M12" s="157"/>
      <c r="N12" s="241"/>
      <c r="O12" s="157"/>
      <c r="Q12" s="135"/>
    </row>
    <row r="13" spans="1:17" ht="20.100000000000001" customHeight="1">
      <c r="A13" s="46">
        <v>10</v>
      </c>
      <c r="B13" s="119"/>
      <c r="C13" s="119"/>
      <c r="D13" s="119"/>
      <c r="E13" s="241"/>
      <c r="F13" s="157"/>
      <c r="G13" s="158"/>
      <c r="H13" s="228"/>
      <c r="I13" s="157"/>
      <c r="J13" s="236"/>
      <c r="K13" s="168"/>
      <c r="L13" s="241"/>
      <c r="M13" s="157"/>
      <c r="N13" s="241"/>
      <c r="O13" s="157"/>
      <c r="P13" s="136"/>
    </row>
    <row r="14" spans="1:17" ht="20.100000000000001" customHeight="1">
      <c r="A14" s="45">
        <v>11</v>
      </c>
      <c r="B14" s="122"/>
      <c r="C14" s="119" t="s">
        <v>263</v>
      </c>
      <c r="D14" s="119"/>
      <c r="E14" s="241"/>
      <c r="F14" s="157"/>
      <c r="G14" s="158">
        <f>SUM(G4:G11)</f>
        <v>102790000</v>
      </c>
      <c r="H14" s="228"/>
      <c r="I14" s="157">
        <f>SUM(I4:I11)</f>
        <v>25308000</v>
      </c>
      <c r="J14" s="236"/>
      <c r="K14" s="168">
        <f>SUM(K4:K11)</f>
        <v>50278000</v>
      </c>
      <c r="L14" s="241"/>
      <c r="M14" s="157">
        <f>SUM(M4:M11)</f>
        <v>75586000</v>
      </c>
      <c r="N14" s="241"/>
      <c r="O14" s="157">
        <f>SUM(O4:O11)</f>
        <v>27204000</v>
      </c>
      <c r="P14" s="136"/>
      <c r="Q14" s="135"/>
    </row>
    <row r="15" spans="1:17" ht="20.100000000000001" customHeight="1">
      <c r="A15" s="46">
        <v>12</v>
      </c>
      <c r="B15" s="119"/>
      <c r="C15" s="119" t="s">
        <v>264</v>
      </c>
      <c r="D15" s="119"/>
      <c r="E15" s="241"/>
      <c r="F15" s="157"/>
      <c r="G15" s="158">
        <f>ROUNDDOWN(G14*0.1,0)</f>
        <v>10279000</v>
      </c>
      <c r="H15" s="228"/>
      <c r="I15" s="157">
        <f>I14*0.1</f>
        <v>2530800</v>
      </c>
      <c r="J15" s="236"/>
      <c r="K15" s="168">
        <f>K14*0.1</f>
        <v>5027800</v>
      </c>
      <c r="L15" s="241"/>
      <c r="M15" s="157">
        <f>M14*0.1</f>
        <v>7558600</v>
      </c>
      <c r="N15" s="241"/>
      <c r="O15" s="157">
        <f>O14*0.1</f>
        <v>2720400</v>
      </c>
      <c r="Q15" s="135"/>
    </row>
    <row r="16" spans="1:17" ht="20.100000000000001" customHeight="1">
      <c r="A16" s="45">
        <v>13</v>
      </c>
      <c r="B16" s="119"/>
      <c r="C16" s="119" t="s">
        <v>265</v>
      </c>
      <c r="D16" s="119"/>
      <c r="E16" s="241"/>
      <c r="F16" s="157"/>
      <c r="G16" s="158">
        <f>SUM(G14:G15)</f>
        <v>113069000</v>
      </c>
      <c r="H16" s="228"/>
      <c r="I16" s="157">
        <f>SUM(I14:I15)</f>
        <v>27838800</v>
      </c>
      <c r="J16" s="236"/>
      <c r="K16" s="168">
        <f>SUM(K14:K15)</f>
        <v>55305800</v>
      </c>
      <c r="L16" s="241"/>
      <c r="M16" s="157">
        <f>SUM(M14:M15)</f>
        <v>83144600</v>
      </c>
      <c r="N16" s="241"/>
      <c r="O16" s="157">
        <f>SUM(O14:O15)</f>
        <v>29924400</v>
      </c>
    </row>
    <row r="17" spans="1:16" ht="20.100000000000001" customHeight="1">
      <c r="A17" s="46">
        <v>14</v>
      </c>
      <c r="B17" s="119"/>
      <c r="C17" s="119"/>
      <c r="D17" s="119"/>
      <c r="E17" s="241"/>
      <c r="F17" s="157"/>
      <c r="G17" s="158"/>
      <c r="H17" s="228"/>
      <c r="I17" s="157"/>
      <c r="J17" s="236"/>
      <c r="K17" s="168"/>
      <c r="L17" s="241"/>
      <c r="M17" s="157"/>
      <c r="N17" s="241"/>
      <c r="O17" s="157"/>
    </row>
    <row r="18" spans="1:16" ht="20.100000000000001" customHeight="1">
      <c r="A18" s="45">
        <v>15</v>
      </c>
      <c r="B18" s="119"/>
      <c r="C18" s="119"/>
      <c r="D18" s="119"/>
      <c r="E18" s="241"/>
      <c r="F18" s="157"/>
      <c r="G18" s="158"/>
      <c r="H18" s="228"/>
      <c r="I18" s="157"/>
      <c r="J18" s="236"/>
      <c r="K18" s="168"/>
      <c r="L18" s="241"/>
      <c r="M18" s="157"/>
      <c r="N18" s="241"/>
      <c r="O18" s="157"/>
    </row>
    <row r="19" spans="1:16" ht="20.100000000000001" customHeight="1">
      <c r="A19" s="46">
        <v>16</v>
      </c>
      <c r="B19" s="119"/>
      <c r="C19" s="119"/>
      <c r="D19" s="119"/>
      <c r="E19" s="241"/>
      <c r="F19" s="157"/>
      <c r="G19" s="158"/>
      <c r="H19" s="228"/>
      <c r="I19" s="157"/>
      <c r="J19" s="236"/>
      <c r="K19" s="168"/>
      <c r="L19" s="241"/>
      <c r="M19" s="157"/>
      <c r="N19" s="241"/>
      <c r="O19" s="157"/>
      <c r="P19" s="137"/>
    </row>
    <row r="20" spans="1:16" ht="20.100000000000001" customHeight="1">
      <c r="A20" s="45">
        <v>17</v>
      </c>
      <c r="B20" s="119"/>
      <c r="C20" s="119"/>
      <c r="D20" s="119"/>
      <c r="E20" s="241"/>
      <c r="F20" s="157"/>
      <c r="G20" s="158"/>
      <c r="H20" s="228"/>
      <c r="I20" s="105"/>
      <c r="J20" s="236"/>
      <c r="K20" s="168"/>
      <c r="L20" s="241"/>
      <c r="M20" s="157"/>
      <c r="N20" s="241"/>
      <c r="O20" s="157"/>
      <c r="P20" s="138"/>
    </row>
    <row r="21" spans="1:16" ht="20.100000000000001" customHeight="1">
      <c r="A21" s="46">
        <v>18</v>
      </c>
      <c r="B21" s="119"/>
      <c r="D21" s="119"/>
      <c r="E21" s="241"/>
      <c r="F21" s="157"/>
      <c r="G21" s="158"/>
      <c r="H21" s="228"/>
      <c r="I21" s="105"/>
      <c r="J21" s="236"/>
      <c r="K21" s="168"/>
      <c r="L21" s="241"/>
      <c r="M21" s="157"/>
      <c r="N21" s="241"/>
      <c r="O21" s="157"/>
    </row>
    <row r="22" spans="1:16" ht="20.100000000000001" customHeight="1">
      <c r="A22" s="45">
        <v>19</v>
      </c>
      <c r="B22" s="119"/>
      <c r="C22" s="119"/>
      <c r="D22" s="119"/>
      <c r="E22" s="241"/>
      <c r="F22" s="157"/>
      <c r="G22" s="158"/>
      <c r="H22" s="228"/>
      <c r="I22" s="157"/>
      <c r="J22" s="236"/>
      <c r="K22" s="168"/>
      <c r="L22" s="241"/>
      <c r="M22" s="157"/>
      <c r="N22" s="241"/>
      <c r="O22" s="157"/>
    </row>
    <row r="23" spans="1:16" ht="20.100000000000001" customHeight="1">
      <c r="A23" s="46">
        <v>20</v>
      </c>
      <c r="C23" s="119"/>
      <c r="D23" s="119"/>
      <c r="E23" s="241"/>
      <c r="F23" s="157"/>
      <c r="G23" s="158"/>
      <c r="H23" s="228"/>
      <c r="I23" s="157"/>
      <c r="J23" s="236"/>
      <c r="K23" s="168"/>
      <c r="L23" s="241"/>
      <c r="M23" s="157"/>
      <c r="N23" s="241"/>
      <c r="O23" s="157"/>
    </row>
    <row r="24" spans="1:16" ht="20.100000000000001" customHeight="1">
      <c r="A24" s="45">
        <v>21</v>
      </c>
      <c r="B24" s="40"/>
      <c r="C24" s="40"/>
      <c r="D24" s="119"/>
      <c r="E24" s="241"/>
      <c r="F24" s="157"/>
      <c r="G24" s="158"/>
      <c r="H24" s="228"/>
      <c r="I24" s="105"/>
      <c r="J24" s="236"/>
      <c r="K24" s="168"/>
      <c r="L24" s="241"/>
      <c r="M24" s="157"/>
      <c r="N24" s="241"/>
      <c r="O24" s="157"/>
    </row>
    <row r="25" spans="1:16" ht="20.100000000000001" customHeight="1">
      <c r="A25" s="46">
        <v>22</v>
      </c>
      <c r="B25" s="40"/>
      <c r="C25" s="40"/>
      <c r="D25" s="119"/>
      <c r="E25" s="241"/>
      <c r="F25" s="157"/>
      <c r="G25" s="158"/>
      <c r="H25" s="228"/>
      <c r="I25" s="105"/>
      <c r="J25" s="236"/>
      <c r="K25" s="168"/>
      <c r="L25" s="241"/>
      <c r="M25" s="157"/>
      <c r="N25" s="241"/>
      <c r="O25" s="157"/>
    </row>
    <row r="26" spans="1:16" ht="20.100000000000001" customHeight="1" thickBot="1">
      <c r="A26" s="45">
        <v>23</v>
      </c>
      <c r="B26" s="41"/>
      <c r="C26" s="41"/>
      <c r="D26" s="121"/>
      <c r="E26" s="242"/>
      <c r="F26" s="159"/>
      <c r="G26" s="160"/>
      <c r="H26" s="231"/>
      <c r="I26" s="176"/>
      <c r="J26" s="237"/>
      <c r="K26" s="169"/>
      <c r="L26" s="242"/>
      <c r="M26" s="159"/>
      <c r="N26" s="242"/>
      <c r="O26" s="159"/>
    </row>
    <row r="27" spans="1:16" ht="20.100000000000001" customHeight="1">
      <c r="A27" s="46">
        <v>24</v>
      </c>
      <c r="B27" s="32"/>
      <c r="C27" s="35"/>
      <c r="D27" s="33"/>
      <c r="E27" s="246"/>
      <c r="F27" s="161"/>
      <c r="G27" s="162"/>
      <c r="H27" s="232"/>
      <c r="I27" s="163"/>
      <c r="J27" s="238"/>
      <c r="K27" s="170"/>
      <c r="L27" s="243"/>
      <c r="M27" s="163"/>
      <c r="N27" s="243"/>
      <c r="O27" s="163"/>
    </row>
    <row r="28" spans="1:16" ht="20.100000000000001" customHeight="1">
      <c r="A28" s="45">
        <v>25</v>
      </c>
      <c r="B28" s="36"/>
      <c r="C28" s="36"/>
      <c r="D28" s="36"/>
      <c r="E28" s="243"/>
      <c r="F28" s="163"/>
      <c r="G28" s="164"/>
      <c r="H28" s="232"/>
      <c r="I28" s="163"/>
      <c r="J28" s="238"/>
      <c r="K28" s="170"/>
      <c r="L28" s="243"/>
      <c r="M28" s="163"/>
      <c r="N28" s="243"/>
      <c r="O28" s="163"/>
    </row>
    <row r="29" spans="1:16" ht="20.100000000000001" customHeight="1">
      <c r="A29" s="46">
        <v>26</v>
      </c>
      <c r="B29" s="36"/>
      <c r="C29" s="36"/>
      <c r="D29" s="36"/>
      <c r="E29" s="243"/>
      <c r="F29" s="163"/>
      <c r="G29" s="164"/>
      <c r="H29" s="232"/>
      <c r="I29" s="163"/>
      <c r="J29" s="238"/>
      <c r="K29" s="170"/>
      <c r="L29" s="243"/>
      <c r="M29" s="163"/>
      <c r="N29" s="243"/>
      <c r="O29" s="163"/>
    </row>
    <row r="30" spans="1:16" ht="20.100000000000001" customHeight="1">
      <c r="A30" s="45">
        <v>27</v>
      </c>
      <c r="B30" s="36"/>
      <c r="C30" s="36"/>
      <c r="D30" s="36"/>
      <c r="E30" s="243"/>
      <c r="F30" s="163"/>
      <c r="G30" s="164"/>
      <c r="H30" s="232"/>
      <c r="I30" s="163"/>
      <c r="J30" s="238"/>
      <c r="K30" s="170"/>
      <c r="L30" s="243"/>
      <c r="M30" s="163"/>
      <c r="N30" s="243"/>
      <c r="O30" s="163"/>
    </row>
    <row r="31" spans="1:16" ht="20.100000000000001" customHeight="1">
      <c r="A31" s="46">
        <v>28</v>
      </c>
      <c r="B31" s="36"/>
      <c r="C31" s="36"/>
      <c r="D31" s="36"/>
      <c r="E31" s="243"/>
      <c r="F31" s="163"/>
      <c r="G31" s="164"/>
      <c r="H31" s="232"/>
      <c r="I31" s="163"/>
      <c r="J31" s="238"/>
      <c r="K31" s="170"/>
      <c r="L31" s="243"/>
      <c r="M31" s="163"/>
      <c r="N31" s="243"/>
      <c r="O31" s="163"/>
    </row>
    <row r="32" spans="1:16" ht="20.100000000000001" customHeight="1">
      <c r="A32" s="45">
        <v>29</v>
      </c>
      <c r="B32" s="36"/>
      <c r="C32" s="36"/>
      <c r="D32" s="36"/>
      <c r="E32" s="243"/>
      <c r="F32" s="163"/>
      <c r="G32" s="164"/>
      <c r="H32" s="232"/>
      <c r="I32" s="163"/>
      <c r="J32" s="238"/>
      <c r="K32" s="170"/>
      <c r="L32" s="243"/>
      <c r="M32" s="163"/>
      <c r="N32" s="243"/>
      <c r="O32" s="163"/>
    </row>
    <row r="33" spans="1:15" ht="20.100000000000001" customHeight="1">
      <c r="A33" s="46">
        <v>30</v>
      </c>
      <c r="B33" s="36"/>
      <c r="C33" s="36"/>
      <c r="D33" s="36"/>
      <c r="E33" s="243"/>
      <c r="F33" s="163"/>
      <c r="G33" s="164"/>
      <c r="H33" s="232"/>
      <c r="I33" s="163"/>
      <c r="J33" s="238"/>
      <c r="K33" s="170"/>
      <c r="L33" s="243"/>
      <c r="M33" s="163"/>
      <c r="N33" s="243"/>
      <c r="O33" s="163"/>
    </row>
    <row r="34" spans="1:15" ht="20.100000000000001" customHeight="1">
      <c r="A34" s="45">
        <v>31</v>
      </c>
      <c r="B34" s="36"/>
      <c r="C34" s="36"/>
      <c r="D34" s="36"/>
      <c r="E34" s="243"/>
      <c r="F34" s="163"/>
      <c r="G34" s="164"/>
      <c r="H34" s="232"/>
      <c r="I34" s="163"/>
      <c r="J34" s="238"/>
      <c r="K34" s="170"/>
      <c r="L34" s="243"/>
      <c r="M34" s="163"/>
      <c r="N34" s="243"/>
      <c r="O34" s="163"/>
    </row>
    <row r="35" spans="1:15" ht="20.100000000000001" customHeight="1">
      <c r="A35" s="46">
        <v>32</v>
      </c>
      <c r="B35" s="36"/>
      <c r="C35" s="36"/>
      <c r="D35" s="36"/>
      <c r="E35" s="243"/>
      <c r="F35" s="163"/>
      <c r="G35" s="164"/>
      <c r="H35" s="232"/>
      <c r="I35" s="163"/>
      <c r="J35" s="238"/>
      <c r="K35" s="170"/>
      <c r="L35" s="243"/>
      <c r="M35" s="163"/>
      <c r="N35" s="243"/>
      <c r="O35" s="163"/>
    </row>
    <row r="36" spans="1:15" ht="20.100000000000001" customHeight="1">
      <c r="A36" s="45">
        <v>33</v>
      </c>
      <c r="B36" s="36"/>
      <c r="C36" s="36"/>
      <c r="D36" s="36"/>
      <c r="E36" s="243"/>
      <c r="F36" s="163"/>
      <c r="G36" s="164"/>
      <c r="H36" s="232"/>
      <c r="I36" s="163"/>
      <c r="J36" s="238"/>
      <c r="K36" s="170"/>
      <c r="L36" s="243"/>
      <c r="M36" s="163"/>
      <c r="N36" s="243"/>
      <c r="O36" s="163"/>
    </row>
    <row r="37" spans="1:15" ht="20.100000000000001" customHeight="1">
      <c r="A37" s="46">
        <v>34</v>
      </c>
      <c r="B37" s="36"/>
      <c r="C37" s="36"/>
      <c r="D37" s="36"/>
      <c r="E37" s="243"/>
      <c r="F37" s="163"/>
      <c r="G37" s="164"/>
      <c r="H37" s="232"/>
      <c r="I37" s="163"/>
      <c r="J37" s="238"/>
      <c r="K37" s="170"/>
      <c r="L37" s="243"/>
      <c r="M37" s="163"/>
      <c r="N37" s="243"/>
      <c r="O37" s="163"/>
    </row>
    <row r="38" spans="1:15" ht="20.100000000000001" customHeight="1">
      <c r="A38" s="45">
        <v>35</v>
      </c>
      <c r="B38" s="36"/>
      <c r="C38" s="36"/>
      <c r="D38" s="36"/>
      <c r="E38" s="243"/>
      <c r="F38" s="163"/>
      <c r="G38" s="164"/>
      <c r="H38" s="232"/>
      <c r="I38" s="163"/>
      <c r="J38" s="238"/>
      <c r="K38" s="170"/>
      <c r="L38" s="243"/>
      <c r="M38" s="163"/>
      <c r="N38" s="243"/>
      <c r="O38" s="163"/>
    </row>
    <row r="39" spans="1:15" ht="20.100000000000001" customHeight="1">
      <c r="A39" s="46">
        <v>36</v>
      </c>
      <c r="B39" s="36"/>
      <c r="C39" s="36"/>
      <c r="D39" s="36"/>
      <c r="E39" s="243"/>
      <c r="F39" s="163"/>
      <c r="G39" s="164"/>
      <c r="H39" s="232"/>
      <c r="I39" s="163"/>
      <c r="J39" s="238"/>
      <c r="K39" s="170"/>
      <c r="L39" s="243"/>
      <c r="M39" s="163"/>
      <c r="N39" s="243"/>
      <c r="O39" s="163"/>
    </row>
    <row r="40" spans="1:15" ht="20.100000000000001" customHeight="1">
      <c r="A40" s="45">
        <v>37</v>
      </c>
      <c r="B40" s="36"/>
      <c r="C40" s="36"/>
      <c r="D40" s="36"/>
      <c r="E40" s="243"/>
      <c r="F40" s="163"/>
      <c r="G40" s="164"/>
      <c r="H40" s="232"/>
      <c r="I40" s="163"/>
      <c r="J40" s="238"/>
      <c r="K40" s="170"/>
      <c r="L40" s="243"/>
      <c r="M40" s="163"/>
      <c r="N40" s="243"/>
      <c r="O40" s="163"/>
    </row>
    <row r="41" spans="1:15" ht="20.100000000000001" customHeight="1">
      <c r="A41" s="46">
        <v>38</v>
      </c>
      <c r="B41" s="36"/>
      <c r="C41" s="36"/>
      <c r="D41" s="36"/>
      <c r="E41" s="243"/>
      <c r="F41" s="163"/>
      <c r="G41" s="164"/>
      <c r="H41" s="232"/>
      <c r="I41" s="163"/>
      <c r="J41" s="238"/>
      <c r="K41" s="170"/>
      <c r="L41" s="243"/>
      <c r="M41" s="163"/>
      <c r="N41" s="243"/>
      <c r="O41" s="163"/>
    </row>
    <row r="42" spans="1:15" ht="20.100000000000001" customHeight="1">
      <c r="A42" s="45">
        <v>39</v>
      </c>
      <c r="B42" s="36"/>
      <c r="C42" s="36"/>
      <c r="D42" s="36"/>
      <c r="E42" s="243"/>
      <c r="F42" s="163"/>
      <c r="G42" s="164"/>
      <c r="H42" s="232"/>
      <c r="I42" s="163"/>
      <c r="J42" s="238"/>
      <c r="K42" s="170"/>
      <c r="L42" s="243"/>
      <c r="M42" s="163"/>
      <c r="N42" s="243"/>
      <c r="O42" s="163"/>
    </row>
    <row r="43" spans="1:15" ht="20.100000000000001" customHeight="1">
      <c r="A43" s="46">
        <v>40</v>
      </c>
      <c r="B43" s="36"/>
      <c r="C43" s="36"/>
      <c r="D43" s="36"/>
      <c r="E43" s="243"/>
      <c r="F43" s="163"/>
      <c r="G43" s="164"/>
      <c r="H43" s="232"/>
      <c r="I43" s="163"/>
      <c r="J43" s="238"/>
      <c r="K43" s="170"/>
      <c r="L43" s="243"/>
      <c r="M43" s="163"/>
      <c r="N43" s="243"/>
      <c r="O43" s="163"/>
    </row>
    <row r="44" spans="1:15" ht="20.100000000000001" customHeight="1">
      <c r="A44" s="45">
        <v>41</v>
      </c>
      <c r="B44" s="36"/>
      <c r="C44" s="36"/>
      <c r="D44" s="36"/>
      <c r="E44" s="243"/>
      <c r="F44" s="163"/>
      <c r="G44" s="164"/>
      <c r="H44" s="232"/>
      <c r="I44" s="163"/>
      <c r="J44" s="238"/>
      <c r="K44" s="170"/>
      <c r="L44" s="243"/>
      <c r="M44" s="163"/>
      <c r="N44" s="243"/>
      <c r="O44" s="163"/>
    </row>
    <row r="45" spans="1:15" ht="20.100000000000001" customHeight="1">
      <c r="A45" s="46">
        <v>42</v>
      </c>
      <c r="B45" s="36"/>
      <c r="C45" s="36"/>
      <c r="D45" s="36"/>
      <c r="E45" s="243"/>
      <c r="F45" s="163"/>
      <c r="G45" s="164"/>
      <c r="H45" s="232"/>
      <c r="I45" s="163"/>
      <c r="J45" s="238"/>
      <c r="K45" s="170"/>
      <c r="L45" s="243"/>
      <c r="M45" s="163"/>
      <c r="N45" s="243"/>
      <c r="O45" s="163"/>
    </row>
    <row r="46" spans="1:15" ht="20.100000000000001" customHeight="1">
      <c r="A46" s="45">
        <v>43</v>
      </c>
      <c r="B46" s="36"/>
      <c r="C46" s="36"/>
      <c r="D46" s="36"/>
      <c r="E46" s="243"/>
      <c r="F46" s="163"/>
      <c r="G46" s="164"/>
      <c r="H46" s="232"/>
      <c r="I46" s="163"/>
      <c r="J46" s="238"/>
      <c r="K46" s="170"/>
      <c r="L46" s="243"/>
      <c r="M46" s="163"/>
      <c r="N46" s="243"/>
      <c r="O46" s="163"/>
    </row>
    <row r="47" spans="1:15" ht="20.100000000000001" customHeight="1">
      <c r="A47" s="46">
        <v>44</v>
      </c>
      <c r="B47" s="36"/>
      <c r="C47" s="36"/>
      <c r="D47" s="36"/>
      <c r="E47" s="243"/>
      <c r="F47" s="163"/>
      <c r="G47" s="164"/>
      <c r="H47" s="232"/>
      <c r="I47" s="163"/>
      <c r="J47" s="238"/>
      <c r="K47" s="170"/>
      <c r="L47" s="243"/>
      <c r="M47" s="163"/>
      <c r="N47" s="243"/>
      <c r="O47" s="163"/>
    </row>
    <row r="48" spans="1:15" ht="20.100000000000001" customHeight="1">
      <c r="A48" s="45">
        <v>45</v>
      </c>
      <c r="B48" s="36"/>
      <c r="C48" s="36"/>
      <c r="D48" s="36"/>
      <c r="E48" s="243"/>
      <c r="F48" s="163"/>
      <c r="G48" s="164"/>
      <c r="H48" s="232"/>
      <c r="I48" s="163"/>
      <c r="J48" s="238"/>
      <c r="K48" s="170"/>
      <c r="L48" s="243"/>
      <c r="M48" s="163"/>
      <c r="N48" s="243"/>
      <c r="O48" s="163"/>
    </row>
    <row r="49" spans="1:15" ht="20.100000000000001" customHeight="1" thickBot="1">
      <c r="A49" s="46">
        <v>46</v>
      </c>
      <c r="B49" s="37"/>
      <c r="C49" s="37"/>
      <c r="D49" s="37"/>
      <c r="E49" s="244"/>
      <c r="F49" s="165"/>
      <c r="G49" s="166"/>
      <c r="H49" s="233"/>
      <c r="I49" s="165"/>
      <c r="J49" s="239"/>
      <c r="K49" s="171"/>
      <c r="L49" s="244"/>
      <c r="M49" s="165"/>
      <c r="N49" s="244"/>
      <c r="O49" s="165"/>
    </row>
    <row r="50" spans="1:15" ht="20.100000000000001" customHeight="1">
      <c r="A50" s="45">
        <v>47</v>
      </c>
      <c r="B50" s="32"/>
      <c r="C50" s="35"/>
      <c r="D50" s="33"/>
      <c r="E50" s="246"/>
      <c r="F50" s="161"/>
      <c r="G50" s="162"/>
      <c r="H50" s="232"/>
      <c r="I50" s="163"/>
      <c r="J50" s="238"/>
      <c r="K50" s="170"/>
      <c r="L50" s="243"/>
      <c r="M50" s="163"/>
      <c r="N50" s="243"/>
      <c r="O50" s="163"/>
    </row>
    <row r="51" spans="1:15" ht="20.100000000000001" customHeight="1">
      <c r="A51" s="46">
        <v>48</v>
      </c>
      <c r="B51" s="36"/>
      <c r="C51" s="36"/>
      <c r="D51" s="36"/>
      <c r="E51" s="243"/>
      <c r="F51" s="163"/>
      <c r="G51" s="164"/>
      <c r="H51" s="232"/>
      <c r="I51" s="163"/>
      <c r="J51" s="238"/>
      <c r="K51" s="170"/>
      <c r="L51" s="243"/>
      <c r="M51" s="163"/>
      <c r="N51" s="243"/>
      <c r="O51" s="163"/>
    </row>
    <row r="52" spans="1:15" ht="20.100000000000001" customHeight="1">
      <c r="A52" s="45">
        <v>49</v>
      </c>
      <c r="B52" s="36"/>
      <c r="C52" s="36"/>
      <c r="D52" s="36"/>
      <c r="E52" s="243"/>
      <c r="F52" s="163"/>
      <c r="G52" s="164"/>
      <c r="H52" s="232"/>
      <c r="I52" s="163"/>
      <c r="J52" s="238"/>
      <c r="K52" s="170"/>
      <c r="L52" s="243"/>
      <c r="M52" s="163"/>
      <c r="N52" s="243"/>
      <c r="O52" s="163"/>
    </row>
    <row r="53" spans="1:15" ht="20.100000000000001" customHeight="1">
      <c r="A53" s="46">
        <v>50</v>
      </c>
      <c r="B53" s="36"/>
      <c r="C53" s="36"/>
      <c r="D53" s="36"/>
      <c r="E53" s="243"/>
      <c r="F53" s="163"/>
      <c r="G53" s="164"/>
      <c r="H53" s="232"/>
      <c r="I53" s="163"/>
      <c r="J53" s="238"/>
      <c r="K53" s="170"/>
      <c r="L53" s="243"/>
      <c r="M53" s="163"/>
      <c r="N53" s="243"/>
      <c r="O53" s="163"/>
    </row>
    <row r="54" spans="1:15" ht="20.100000000000001" customHeight="1">
      <c r="A54" s="45">
        <v>51</v>
      </c>
      <c r="B54" s="36"/>
      <c r="C54" s="36"/>
      <c r="D54" s="36"/>
      <c r="E54" s="243"/>
      <c r="F54" s="163"/>
      <c r="G54" s="164"/>
      <c r="H54" s="232"/>
      <c r="I54" s="163"/>
      <c r="J54" s="238"/>
      <c r="K54" s="170"/>
      <c r="L54" s="243"/>
      <c r="M54" s="163"/>
      <c r="N54" s="243"/>
      <c r="O54" s="163"/>
    </row>
    <row r="55" spans="1:15" ht="20.100000000000001" customHeight="1">
      <c r="A55" s="46">
        <v>52</v>
      </c>
      <c r="B55" s="36"/>
      <c r="C55" s="36"/>
      <c r="D55" s="36"/>
      <c r="E55" s="243"/>
      <c r="F55" s="163"/>
      <c r="G55" s="164"/>
      <c r="H55" s="232"/>
      <c r="I55" s="163"/>
      <c r="J55" s="238"/>
      <c r="K55" s="170"/>
      <c r="L55" s="243"/>
      <c r="M55" s="163"/>
      <c r="N55" s="243"/>
      <c r="O55" s="163"/>
    </row>
    <row r="56" spans="1:15" ht="20.100000000000001" customHeight="1">
      <c r="A56" s="45">
        <v>53</v>
      </c>
      <c r="B56" s="36"/>
      <c r="C56" s="36"/>
      <c r="D56" s="36"/>
      <c r="E56" s="243"/>
      <c r="F56" s="163"/>
      <c r="G56" s="164"/>
      <c r="H56" s="232"/>
      <c r="I56" s="163"/>
      <c r="J56" s="238"/>
      <c r="K56" s="170"/>
      <c r="L56" s="243"/>
      <c r="M56" s="163"/>
      <c r="N56" s="243"/>
      <c r="O56" s="163"/>
    </row>
    <row r="57" spans="1:15" ht="20.100000000000001" customHeight="1">
      <c r="A57" s="46">
        <v>54</v>
      </c>
      <c r="B57" s="36"/>
      <c r="C57" s="36"/>
      <c r="D57" s="36"/>
      <c r="E57" s="243"/>
      <c r="F57" s="163"/>
      <c r="G57" s="164"/>
      <c r="H57" s="232"/>
      <c r="I57" s="163"/>
      <c r="J57" s="238"/>
      <c r="K57" s="170"/>
      <c r="L57" s="243"/>
      <c r="M57" s="163"/>
      <c r="N57" s="243"/>
      <c r="O57" s="163"/>
    </row>
    <row r="58" spans="1:15" ht="20.100000000000001" customHeight="1">
      <c r="A58" s="45">
        <v>55</v>
      </c>
      <c r="B58" s="36"/>
      <c r="C58" s="36"/>
      <c r="D58" s="36"/>
      <c r="E58" s="243"/>
      <c r="F58" s="163"/>
      <c r="G58" s="164"/>
      <c r="H58" s="232"/>
      <c r="I58" s="163"/>
      <c r="J58" s="238"/>
      <c r="K58" s="170"/>
      <c r="L58" s="243"/>
      <c r="M58" s="163"/>
      <c r="N58" s="243"/>
      <c r="O58" s="163"/>
    </row>
    <row r="59" spans="1:15" ht="20.100000000000001" customHeight="1">
      <c r="A59" s="46">
        <v>56</v>
      </c>
      <c r="B59" s="36"/>
      <c r="C59" s="36"/>
      <c r="D59" s="36"/>
      <c r="E59" s="243"/>
      <c r="F59" s="163"/>
      <c r="G59" s="164"/>
      <c r="H59" s="232"/>
      <c r="I59" s="163"/>
      <c r="J59" s="238"/>
      <c r="K59" s="170"/>
      <c r="L59" s="243"/>
      <c r="M59" s="163"/>
      <c r="N59" s="243"/>
      <c r="O59" s="163"/>
    </row>
    <row r="60" spans="1:15" ht="20.100000000000001" customHeight="1">
      <c r="A60" s="45">
        <v>57</v>
      </c>
      <c r="B60" s="36"/>
      <c r="C60" s="36"/>
      <c r="D60" s="36"/>
      <c r="E60" s="243"/>
      <c r="F60" s="163"/>
      <c r="G60" s="164"/>
      <c r="H60" s="232"/>
      <c r="I60" s="163"/>
      <c r="J60" s="238"/>
      <c r="K60" s="170"/>
      <c r="L60" s="243"/>
      <c r="M60" s="163"/>
      <c r="N60" s="243"/>
      <c r="O60" s="163"/>
    </row>
    <row r="61" spans="1:15" ht="20.100000000000001" customHeight="1">
      <c r="A61" s="46">
        <v>58</v>
      </c>
      <c r="B61" s="36"/>
      <c r="C61" s="36"/>
      <c r="D61" s="36"/>
      <c r="E61" s="243"/>
      <c r="F61" s="163"/>
      <c r="G61" s="164"/>
      <c r="H61" s="232"/>
      <c r="I61" s="163"/>
      <c r="J61" s="238"/>
      <c r="K61" s="170"/>
      <c r="L61" s="243"/>
      <c r="M61" s="163"/>
      <c r="N61" s="243"/>
      <c r="O61" s="163"/>
    </row>
    <row r="62" spans="1:15" ht="20.100000000000001" customHeight="1">
      <c r="A62" s="45">
        <v>59</v>
      </c>
      <c r="B62" s="36"/>
      <c r="C62" s="36"/>
      <c r="D62" s="36"/>
      <c r="E62" s="243"/>
      <c r="F62" s="163"/>
      <c r="G62" s="164"/>
      <c r="H62" s="232"/>
      <c r="I62" s="163"/>
      <c r="J62" s="238"/>
      <c r="K62" s="170"/>
      <c r="L62" s="243"/>
      <c r="M62" s="163"/>
      <c r="N62" s="243"/>
      <c r="O62" s="163"/>
    </row>
    <row r="63" spans="1:15" ht="20.100000000000001" customHeight="1">
      <c r="A63" s="46">
        <v>60</v>
      </c>
      <c r="B63" s="36"/>
      <c r="C63" s="36"/>
      <c r="D63" s="36"/>
      <c r="E63" s="243"/>
      <c r="F63" s="163"/>
      <c r="G63" s="164"/>
      <c r="H63" s="232"/>
      <c r="I63" s="163"/>
      <c r="J63" s="238"/>
      <c r="K63" s="170"/>
      <c r="L63" s="243"/>
      <c r="M63" s="163"/>
      <c r="N63" s="243"/>
      <c r="O63" s="163"/>
    </row>
    <row r="64" spans="1:15" ht="20.100000000000001" customHeight="1">
      <c r="A64" s="45">
        <v>61</v>
      </c>
      <c r="B64" s="36"/>
      <c r="C64" s="36"/>
      <c r="D64" s="36"/>
      <c r="E64" s="243"/>
      <c r="F64" s="163"/>
      <c r="G64" s="164"/>
      <c r="H64" s="232"/>
      <c r="I64" s="163"/>
      <c r="J64" s="238"/>
      <c r="K64" s="170"/>
      <c r="L64" s="243"/>
      <c r="M64" s="163"/>
      <c r="N64" s="243"/>
      <c r="O64" s="163"/>
    </row>
    <row r="65" spans="1:15" ht="20.100000000000001" customHeight="1">
      <c r="A65" s="46">
        <v>62</v>
      </c>
      <c r="B65" s="36"/>
      <c r="C65" s="36"/>
      <c r="D65" s="36"/>
      <c r="E65" s="243"/>
      <c r="F65" s="163"/>
      <c r="G65" s="164"/>
      <c r="H65" s="232"/>
      <c r="I65" s="163"/>
      <c r="J65" s="238"/>
      <c r="K65" s="170"/>
      <c r="L65" s="243"/>
      <c r="M65" s="163"/>
      <c r="N65" s="243"/>
      <c r="O65" s="163"/>
    </row>
    <row r="66" spans="1:15" ht="20.100000000000001" customHeight="1">
      <c r="A66" s="45">
        <v>63</v>
      </c>
      <c r="B66" s="36"/>
      <c r="C66" s="36"/>
      <c r="D66" s="36"/>
      <c r="E66" s="243"/>
      <c r="F66" s="163"/>
      <c r="G66" s="164"/>
      <c r="H66" s="232"/>
      <c r="I66" s="163"/>
      <c r="J66" s="238"/>
      <c r="K66" s="170"/>
      <c r="L66" s="243"/>
      <c r="M66" s="163"/>
      <c r="N66" s="243"/>
      <c r="O66" s="163"/>
    </row>
    <row r="67" spans="1:15" ht="20.100000000000001" customHeight="1">
      <c r="A67" s="46">
        <v>64</v>
      </c>
      <c r="B67" s="36"/>
      <c r="C67" s="36"/>
      <c r="D67" s="36"/>
      <c r="E67" s="243"/>
      <c r="F67" s="163"/>
      <c r="G67" s="164"/>
      <c r="H67" s="232"/>
      <c r="I67" s="163"/>
      <c r="J67" s="238"/>
      <c r="K67" s="170"/>
      <c r="L67" s="243"/>
      <c r="M67" s="163"/>
      <c r="N67" s="243"/>
      <c r="O67" s="163"/>
    </row>
    <row r="68" spans="1:15" ht="20.100000000000001" customHeight="1">
      <c r="A68" s="45">
        <v>65</v>
      </c>
      <c r="B68" s="36"/>
      <c r="C68" s="36"/>
      <c r="D68" s="36"/>
      <c r="E68" s="243"/>
      <c r="F68" s="163"/>
      <c r="G68" s="164"/>
      <c r="H68" s="232"/>
      <c r="I68" s="163"/>
      <c r="J68" s="238"/>
      <c r="K68" s="170"/>
      <c r="L68" s="243"/>
      <c r="M68" s="163"/>
      <c r="N68" s="243"/>
      <c r="O68" s="163"/>
    </row>
    <row r="69" spans="1:15" ht="20.100000000000001" customHeight="1">
      <c r="A69" s="46">
        <v>66</v>
      </c>
      <c r="B69" s="36"/>
      <c r="C69" s="36"/>
      <c r="D69" s="36"/>
      <c r="E69" s="243"/>
      <c r="F69" s="163"/>
      <c r="G69" s="164"/>
      <c r="H69" s="232"/>
      <c r="I69" s="163"/>
      <c r="J69" s="238"/>
      <c r="K69" s="170"/>
      <c r="L69" s="243"/>
      <c r="M69" s="163"/>
      <c r="N69" s="243"/>
      <c r="O69" s="163"/>
    </row>
    <row r="70" spans="1:15" ht="20.100000000000001" customHeight="1">
      <c r="A70" s="45">
        <v>67</v>
      </c>
      <c r="B70" s="36"/>
      <c r="C70" s="36"/>
      <c r="D70" s="36"/>
      <c r="E70" s="243"/>
      <c r="F70" s="163"/>
      <c r="G70" s="164"/>
      <c r="H70" s="232"/>
      <c r="I70" s="163"/>
      <c r="J70" s="238"/>
      <c r="K70" s="170"/>
      <c r="L70" s="243"/>
      <c r="M70" s="163"/>
      <c r="N70" s="243"/>
      <c r="O70" s="163"/>
    </row>
    <row r="71" spans="1:15" ht="20.100000000000001" customHeight="1">
      <c r="A71" s="46">
        <v>68</v>
      </c>
      <c r="B71" s="36"/>
      <c r="C71" s="36"/>
      <c r="D71" s="36"/>
      <c r="E71" s="243"/>
      <c r="F71" s="163"/>
      <c r="G71" s="164"/>
      <c r="H71" s="232"/>
      <c r="I71" s="163"/>
      <c r="J71" s="238"/>
      <c r="K71" s="170"/>
      <c r="L71" s="243"/>
      <c r="M71" s="163"/>
      <c r="N71" s="243"/>
      <c r="O71" s="163"/>
    </row>
    <row r="72" spans="1:15" ht="20.100000000000001" customHeight="1" thickBot="1">
      <c r="A72" s="45">
        <v>69</v>
      </c>
      <c r="B72" s="37"/>
      <c r="C72" s="37"/>
      <c r="D72" s="37"/>
      <c r="E72" s="244"/>
      <c r="F72" s="165"/>
      <c r="G72" s="166"/>
      <c r="H72" s="233"/>
      <c r="I72" s="165"/>
      <c r="J72" s="239"/>
      <c r="K72" s="171"/>
      <c r="L72" s="244"/>
      <c r="M72" s="165"/>
      <c r="N72" s="244"/>
      <c r="O72" s="165"/>
    </row>
    <row r="73" spans="1:15" ht="20.100000000000001" customHeight="1">
      <c r="A73" s="46">
        <v>70</v>
      </c>
      <c r="B73" s="32"/>
      <c r="C73" s="35"/>
      <c r="D73" s="33"/>
      <c r="E73" s="246"/>
      <c r="F73" s="161"/>
      <c r="G73" s="162"/>
      <c r="H73" s="232"/>
      <c r="I73" s="163"/>
      <c r="J73" s="238"/>
      <c r="K73" s="170"/>
      <c r="L73" s="243"/>
      <c r="M73" s="163"/>
      <c r="N73" s="243"/>
      <c r="O73" s="163"/>
    </row>
    <row r="74" spans="1:15" ht="20.100000000000001" customHeight="1">
      <c r="A74" s="45">
        <v>71</v>
      </c>
      <c r="B74" s="36"/>
      <c r="C74" s="36"/>
      <c r="D74" s="36"/>
      <c r="E74" s="243"/>
      <c r="F74" s="163"/>
      <c r="G74" s="164"/>
      <c r="H74" s="232"/>
      <c r="I74" s="163"/>
      <c r="J74" s="238"/>
      <c r="K74" s="170"/>
      <c r="L74" s="243"/>
      <c r="M74" s="163"/>
      <c r="N74" s="243"/>
      <c r="O74" s="163"/>
    </row>
    <row r="75" spans="1:15" ht="20.100000000000001" customHeight="1">
      <c r="A75" s="46">
        <v>72</v>
      </c>
      <c r="B75" s="36"/>
      <c r="C75" s="36"/>
      <c r="D75" s="36"/>
      <c r="E75" s="243"/>
      <c r="F75" s="163"/>
      <c r="G75" s="164"/>
      <c r="H75" s="232"/>
      <c r="I75" s="163"/>
      <c r="J75" s="238"/>
      <c r="K75" s="170"/>
      <c r="L75" s="243"/>
      <c r="M75" s="163"/>
      <c r="N75" s="243"/>
      <c r="O75" s="163"/>
    </row>
    <row r="76" spans="1:15" ht="20.100000000000001" customHeight="1">
      <c r="A76" s="45">
        <v>73</v>
      </c>
      <c r="B76" s="36"/>
      <c r="C76" s="36"/>
      <c r="D76" s="36"/>
      <c r="E76" s="243"/>
      <c r="F76" s="163"/>
      <c r="G76" s="164"/>
      <c r="H76" s="232"/>
      <c r="I76" s="163"/>
      <c r="J76" s="238"/>
      <c r="K76" s="170"/>
      <c r="L76" s="243"/>
      <c r="M76" s="163"/>
      <c r="N76" s="243"/>
      <c r="O76" s="163"/>
    </row>
    <row r="77" spans="1:15" ht="20.100000000000001" customHeight="1">
      <c r="A77" s="46">
        <v>74</v>
      </c>
      <c r="B77" s="36"/>
      <c r="C77" s="36"/>
      <c r="D77" s="36"/>
      <c r="E77" s="243"/>
      <c r="F77" s="163"/>
      <c r="G77" s="164"/>
      <c r="H77" s="232"/>
      <c r="I77" s="163"/>
      <c r="J77" s="238"/>
      <c r="K77" s="170"/>
      <c r="L77" s="243"/>
      <c r="M77" s="163"/>
      <c r="N77" s="243"/>
      <c r="O77" s="163"/>
    </row>
    <row r="78" spans="1:15" ht="20.100000000000001" customHeight="1">
      <c r="A78" s="45">
        <v>75</v>
      </c>
      <c r="B78" s="36"/>
      <c r="C78" s="36"/>
      <c r="D78" s="36"/>
      <c r="E78" s="243"/>
      <c r="F78" s="163"/>
      <c r="G78" s="164"/>
      <c r="H78" s="232"/>
      <c r="I78" s="163"/>
      <c r="J78" s="238"/>
      <c r="K78" s="170"/>
      <c r="L78" s="243"/>
      <c r="M78" s="163"/>
      <c r="N78" s="243"/>
      <c r="O78" s="163"/>
    </row>
    <row r="79" spans="1:15" ht="20.100000000000001" customHeight="1">
      <c r="A79" s="46">
        <v>76</v>
      </c>
      <c r="B79" s="36"/>
      <c r="C79" s="36"/>
      <c r="D79" s="36"/>
      <c r="E79" s="243"/>
      <c r="F79" s="163"/>
      <c r="G79" s="164"/>
      <c r="H79" s="232"/>
      <c r="I79" s="163"/>
      <c r="J79" s="238"/>
      <c r="K79" s="170"/>
      <c r="L79" s="243"/>
      <c r="M79" s="163"/>
      <c r="N79" s="243"/>
      <c r="O79" s="163"/>
    </row>
    <row r="80" spans="1:15" ht="20.100000000000001" customHeight="1">
      <c r="A80" s="45">
        <v>77</v>
      </c>
      <c r="B80" s="36"/>
      <c r="C80" s="36"/>
      <c r="D80" s="36"/>
      <c r="E80" s="243"/>
      <c r="F80" s="163"/>
      <c r="G80" s="164"/>
      <c r="H80" s="232"/>
      <c r="I80" s="163"/>
      <c r="J80" s="238"/>
      <c r="K80" s="170"/>
      <c r="L80" s="243"/>
      <c r="M80" s="163"/>
      <c r="N80" s="243"/>
      <c r="O80" s="163"/>
    </row>
    <row r="81" spans="1:15" ht="20.100000000000001" customHeight="1">
      <c r="A81" s="46">
        <v>78</v>
      </c>
      <c r="B81" s="36"/>
      <c r="C81" s="36"/>
      <c r="D81" s="36"/>
      <c r="E81" s="243"/>
      <c r="F81" s="163"/>
      <c r="G81" s="164"/>
      <c r="H81" s="232"/>
      <c r="I81" s="163"/>
      <c r="J81" s="238"/>
      <c r="K81" s="170"/>
      <c r="L81" s="243"/>
      <c r="M81" s="163"/>
      <c r="N81" s="243"/>
      <c r="O81" s="163"/>
    </row>
    <row r="82" spans="1:15" ht="20.100000000000001" customHeight="1">
      <c r="A82" s="45">
        <v>79</v>
      </c>
      <c r="B82" s="36"/>
      <c r="C82" s="36"/>
      <c r="D82" s="36"/>
      <c r="E82" s="243"/>
      <c r="F82" s="163"/>
      <c r="G82" s="164"/>
      <c r="H82" s="232"/>
      <c r="I82" s="163"/>
      <c r="J82" s="238"/>
      <c r="K82" s="170"/>
      <c r="L82" s="243"/>
      <c r="M82" s="163"/>
      <c r="N82" s="243"/>
      <c r="O82" s="163"/>
    </row>
    <row r="83" spans="1:15" ht="20.100000000000001" customHeight="1">
      <c r="A83" s="46">
        <v>80</v>
      </c>
      <c r="B83" s="36"/>
      <c r="C83" s="36"/>
      <c r="D83" s="36"/>
      <c r="E83" s="243"/>
      <c r="F83" s="163"/>
      <c r="G83" s="164"/>
      <c r="H83" s="232"/>
      <c r="I83" s="163"/>
      <c r="J83" s="238"/>
      <c r="K83" s="170"/>
      <c r="L83" s="243"/>
      <c r="M83" s="163"/>
      <c r="N83" s="243"/>
      <c r="O83" s="163"/>
    </row>
    <row r="84" spans="1:15" ht="20.100000000000001" customHeight="1">
      <c r="A84" s="45">
        <v>81</v>
      </c>
      <c r="B84" s="36"/>
      <c r="C84" s="36"/>
      <c r="D84" s="36"/>
      <c r="E84" s="243"/>
      <c r="F84" s="163"/>
      <c r="G84" s="164"/>
      <c r="H84" s="232"/>
      <c r="I84" s="163"/>
      <c r="J84" s="238"/>
      <c r="K84" s="170"/>
      <c r="L84" s="243"/>
      <c r="M84" s="163"/>
      <c r="N84" s="243"/>
      <c r="O84" s="163"/>
    </row>
    <row r="85" spans="1:15" ht="20.100000000000001" customHeight="1">
      <c r="A85" s="46">
        <v>82</v>
      </c>
      <c r="B85" s="36"/>
      <c r="C85" s="36"/>
      <c r="D85" s="36"/>
      <c r="E85" s="243"/>
      <c r="F85" s="163"/>
      <c r="G85" s="164"/>
      <c r="H85" s="232"/>
      <c r="I85" s="163"/>
      <c r="J85" s="238"/>
      <c r="K85" s="170"/>
      <c r="L85" s="243"/>
      <c r="M85" s="163"/>
      <c r="N85" s="243"/>
      <c r="O85" s="163"/>
    </row>
    <row r="86" spans="1:15" ht="20.100000000000001" customHeight="1">
      <c r="A86" s="45">
        <v>83</v>
      </c>
      <c r="B86" s="36"/>
      <c r="C86" s="36"/>
      <c r="D86" s="36"/>
      <c r="E86" s="243"/>
      <c r="F86" s="163"/>
      <c r="G86" s="164"/>
      <c r="H86" s="232"/>
      <c r="I86" s="163"/>
      <c r="J86" s="238"/>
      <c r="K86" s="170"/>
      <c r="L86" s="243"/>
      <c r="M86" s="163"/>
      <c r="N86" s="243"/>
      <c r="O86" s="163"/>
    </row>
    <row r="87" spans="1:15" ht="20.100000000000001" customHeight="1">
      <c r="A87" s="46">
        <v>84</v>
      </c>
      <c r="B87" s="36"/>
      <c r="C87" s="36"/>
      <c r="D87" s="36"/>
      <c r="E87" s="243"/>
      <c r="F87" s="163"/>
      <c r="G87" s="164"/>
      <c r="H87" s="232"/>
      <c r="I87" s="163"/>
      <c r="J87" s="238"/>
      <c r="K87" s="170"/>
      <c r="L87" s="243"/>
      <c r="M87" s="163"/>
      <c r="N87" s="243"/>
      <c r="O87" s="163"/>
    </row>
    <row r="88" spans="1:15" ht="20.100000000000001" customHeight="1">
      <c r="A88" s="45">
        <v>85</v>
      </c>
      <c r="B88" s="36"/>
      <c r="C88" s="36"/>
      <c r="D88" s="36"/>
      <c r="E88" s="243"/>
      <c r="F88" s="163"/>
      <c r="G88" s="164"/>
      <c r="H88" s="232"/>
      <c r="I88" s="163"/>
      <c r="J88" s="238"/>
      <c r="K88" s="170"/>
      <c r="L88" s="243"/>
      <c r="M88" s="163"/>
      <c r="N88" s="243"/>
      <c r="O88" s="163"/>
    </row>
    <row r="89" spans="1:15" ht="20.100000000000001" customHeight="1">
      <c r="A89" s="46">
        <v>86</v>
      </c>
      <c r="B89" s="36"/>
      <c r="C89" s="36"/>
      <c r="D89" s="36"/>
      <c r="E89" s="243"/>
      <c r="F89" s="163"/>
      <c r="G89" s="164"/>
      <c r="H89" s="232"/>
      <c r="I89" s="163"/>
      <c r="J89" s="238"/>
      <c r="K89" s="170"/>
      <c r="L89" s="243"/>
      <c r="M89" s="163"/>
      <c r="N89" s="243"/>
      <c r="O89" s="163"/>
    </row>
    <row r="90" spans="1:15" ht="20.100000000000001" customHeight="1">
      <c r="A90" s="45">
        <v>87</v>
      </c>
      <c r="B90" s="36"/>
      <c r="C90" s="36"/>
      <c r="D90" s="36"/>
      <c r="E90" s="243"/>
      <c r="F90" s="163"/>
      <c r="G90" s="164"/>
      <c r="H90" s="232"/>
      <c r="I90" s="163"/>
      <c r="J90" s="238"/>
      <c r="K90" s="170"/>
      <c r="L90" s="243"/>
      <c r="M90" s="163"/>
      <c r="N90" s="243"/>
      <c r="O90" s="163"/>
    </row>
    <row r="91" spans="1:15" ht="20.100000000000001" customHeight="1">
      <c r="A91" s="46">
        <v>88</v>
      </c>
      <c r="B91" s="36"/>
      <c r="C91" s="36"/>
      <c r="D91" s="36"/>
      <c r="E91" s="243"/>
      <c r="F91" s="163"/>
      <c r="G91" s="164"/>
      <c r="H91" s="232"/>
      <c r="I91" s="163"/>
      <c r="J91" s="238"/>
      <c r="K91" s="170"/>
      <c r="L91" s="243"/>
      <c r="M91" s="163"/>
      <c r="N91" s="243"/>
      <c r="O91" s="163"/>
    </row>
    <row r="92" spans="1:15" ht="20.100000000000001" customHeight="1">
      <c r="A92" s="45">
        <v>89</v>
      </c>
      <c r="B92" s="36"/>
      <c r="C92" s="36"/>
      <c r="D92" s="36"/>
      <c r="E92" s="243"/>
      <c r="F92" s="163"/>
      <c r="G92" s="164"/>
      <c r="H92" s="232"/>
      <c r="I92" s="163"/>
      <c r="J92" s="238"/>
      <c r="K92" s="170"/>
      <c r="L92" s="243"/>
      <c r="M92" s="163"/>
      <c r="N92" s="243"/>
      <c r="O92" s="163"/>
    </row>
    <row r="93" spans="1:15" ht="20.100000000000001" customHeight="1">
      <c r="A93" s="46">
        <v>90</v>
      </c>
      <c r="B93" s="36"/>
      <c r="C93" s="36"/>
      <c r="D93" s="36"/>
      <c r="E93" s="243"/>
      <c r="F93" s="163"/>
      <c r="G93" s="164"/>
      <c r="H93" s="232"/>
      <c r="I93" s="163"/>
      <c r="J93" s="238"/>
      <c r="K93" s="170"/>
      <c r="L93" s="243"/>
      <c r="M93" s="163"/>
      <c r="N93" s="243"/>
      <c r="O93" s="163"/>
    </row>
    <row r="94" spans="1:15" ht="20.100000000000001" customHeight="1">
      <c r="A94" s="45">
        <v>91</v>
      </c>
      <c r="B94" s="36"/>
      <c r="C94" s="36"/>
      <c r="D94" s="36"/>
      <c r="E94" s="243"/>
      <c r="F94" s="163"/>
      <c r="G94" s="164"/>
      <c r="H94" s="232"/>
      <c r="I94" s="163"/>
      <c r="J94" s="238"/>
      <c r="K94" s="170"/>
      <c r="L94" s="243"/>
      <c r="M94" s="163"/>
      <c r="N94" s="243"/>
      <c r="O94" s="163"/>
    </row>
    <row r="95" spans="1:15" ht="20.100000000000001" customHeight="1" thickBot="1">
      <c r="A95" s="46">
        <v>92</v>
      </c>
      <c r="B95" s="37"/>
      <c r="C95" s="37"/>
      <c r="D95" s="37"/>
      <c r="E95" s="244"/>
      <c r="F95" s="165"/>
      <c r="G95" s="166"/>
      <c r="H95" s="233"/>
      <c r="I95" s="165"/>
      <c r="J95" s="239"/>
      <c r="K95" s="171"/>
      <c r="L95" s="244"/>
      <c r="M95" s="165"/>
      <c r="N95" s="244"/>
      <c r="O95" s="165"/>
    </row>
    <row r="96" spans="1:15" ht="20.100000000000001" customHeight="1">
      <c r="A96" s="45">
        <v>93</v>
      </c>
      <c r="B96" s="32"/>
      <c r="C96" s="35"/>
      <c r="D96" s="33"/>
      <c r="E96" s="246"/>
      <c r="F96" s="161"/>
      <c r="G96" s="162"/>
      <c r="H96" s="232"/>
      <c r="I96" s="163"/>
      <c r="J96" s="238"/>
      <c r="K96" s="170"/>
      <c r="L96" s="243"/>
      <c r="M96" s="163"/>
      <c r="N96" s="243"/>
      <c r="O96" s="163"/>
    </row>
    <row r="97" spans="1:15" ht="20.100000000000001" customHeight="1">
      <c r="A97" s="46">
        <v>94</v>
      </c>
      <c r="B97" s="36"/>
      <c r="C97" s="36"/>
      <c r="D97" s="36"/>
      <c r="E97" s="243"/>
      <c r="F97" s="163"/>
      <c r="G97" s="164"/>
      <c r="H97" s="232"/>
      <c r="I97" s="163"/>
      <c r="J97" s="238"/>
      <c r="K97" s="170"/>
      <c r="L97" s="243"/>
      <c r="M97" s="163"/>
      <c r="N97" s="243"/>
      <c r="O97" s="163"/>
    </row>
    <row r="98" spans="1:15" ht="20.100000000000001" customHeight="1">
      <c r="A98" s="45">
        <v>95</v>
      </c>
      <c r="B98" s="36"/>
      <c r="C98" s="36"/>
      <c r="D98" s="36"/>
      <c r="E98" s="243"/>
      <c r="F98" s="163"/>
      <c r="G98" s="164"/>
      <c r="H98" s="232"/>
      <c r="I98" s="163"/>
      <c r="J98" s="238"/>
      <c r="K98" s="170"/>
      <c r="L98" s="243"/>
      <c r="M98" s="163"/>
      <c r="N98" s="243"/>
      <c r="O98" s="163"/>
    </row>
    <row r="99" spans="1:15" ht="20.100000000000001" customHeight="1">
      <c r="A99" s="46">
        <v>96</v>
      </c>
      <c r="B99" s="36"/>
      <c r="C99" s="36"/>
      <c r="D99" s="36"/>
      <c r="E99" s="243"/>
      <c r="F99" s="163"/>
      <c r="G99" s="164"/>
      <c r="H99" s="232"/>
      <c r="I99" s="163"/>
      <c r="J99" s="238"/>
      <c r="K99" s="170"/>
      <c r="L99" s="243"/>
      <c r="M99" s="163"/>
      <c r="N99" s="243"/>
      <c r="O99" s="163"/>
    </row>
    <row r="100" spans="1:15" ht="20.100000000000001" customHeight="1">
      <c r="A100" s="45">
        <v>97</v>
      </c>
      <c r="B100" s="36"/>
      <c r="C100" s="36"/>
      <c r="D100" s="36"/>
      <c r="E100" s="243"/>
      <c r="F100" s="163"/>
      <c r="G100" s="164"/>
      <c r="H100" s="232"/>
      <c r="I100" s="163"/>
      <c r="J100" s="238"/>
      <c r="K100" s="170"/>
      <c r="L100" s="243"/>
      <c r="M100" s="163"/>
      <c r="N100" s="243"/>
      <c r="O100" s="163"/>
    </row>
    <row r="101" spans="1:15" ht="20.100000000000001" customHeight="1">
      <c r="A101" s="46">
        <v>98</v>
      </c>
      <c r="B101" s="36"/>
      <c r="C101" s="36"/>
      <c r="D101" s="36"/>
      <c r="E101" s="243"/>
      <c r="F101" s="163"/>
      <c r="G101" s="164"/>
      <c r="H101" s="232"/>
      <c r="I101" s="163"/>
      <c r="J101" s="238"/>
      <c r="K101" s="170"/>
      <c r="L101" s="243"/>
      <c r="M101" s="163"/>
      <c r="N101" s="243"/>
      <c r="O101" s="163"/>
    </row>
    <row r="102" spans="1:15" ht="20.100000000000001" customHeight="1">
      <c r="A102" s="45">
        <v>99</v>
      </c>
      <c r="B102" s="36"/>
      <c r="C102" s="36"/>
      <c r="D102" s="36"/>
      <c r="E102" s="243"/>
      <c r="F102" s="163"/>
      <c r="G102" s="164"/>
      <c r="H102" s="232"/>
      <c r="I102" s="163"/>
      <c r="J102" s="238"/>
      <c r="K102" s="170"/>
      <c r="L102" s="243"/>
      <c r="M102" s="163"/>
      <c r="N102" s="243"/>
      <c r="O102" s="163"/>
    </row>
    <row r="103" spans="1:15" ht="20.100000000000001" customHeight="1">
      <c r="A103" s="46">
        <v>100</v>
      </c>
      <c r="B103" s="36"/>
      <c r="C103" s="36"/>
      <c r="D103" s="36"/>
      <c r="E103" s="243"/>
      <c r="F103" s="163"/>
      <c r="G103" s="164"/>
      <c r="H103" s="232"/>
      <c r="I103" s="163"/>
      <c r="J103" s="238"/>
      <c r="K103" s="170"/>
      <c r="L103" s="243"/>
      <c r="M103" s="163"/>
      <c r="N103" s="243"/>
      <c r="O103" s="163"/>
    </row>
    <row r="104" spans="1:15" ht="20.100000000000001" customHeight="1">
      <c r="A104" s="45">
        <v>101</v>
      </c>
      <c r="B104" s="36"/>
      <c r="C104" s="36"/>
      <c r="D104" s="36"/>
      <c r="E104" s="243"/>
      <c r="F104" s="163"/>
      <c r="G104" s="164"/>
      <c r="H104" s="232"/>
      <c r="I104" s="163"/>
      <c r="J104" s="238"/>
      <c r="K104" s="170"/>
      <c r="L104" s="243"/>
      <c r="M104" s="163"/>
      <c r="N104" s="243"/>
      <c r="O104" s="163"/>
    </row>
    <row r="105" spans="1:15" ht="20.100000000000001" customHeight="1">
      <c r="A105" s="46">
        <v>102</v>
      </c>
      <c r="B105" s="36"/>
      <c r="C105" s="36"/>
      <c r="D105" s="36"/>
      <c r="E105" s="243"/>
      <c r="F105" s="163"/>
      <c r="G105" s="164"/>
      <c r="H105" s="232"/>
      <c r="I105" s="163"/>
      <c r="J105" s="238"/>
      <c r="K105" s="170"/>
      <c r="L105" s="243"/>
      <c r="M105" s="163"/>
      <c r="N105" s="243"/>
      <c r="O105" s="163"/>
    </row>
    <row r="106" spans="1:15" ht="20.100000000000001" customHeight="1">
      <c r="A106" s="45">
        <v>103</v>
      </c>
      <c r="B106" s="36"/>
      <c r="C106" s="36"/>
      <c r="D106" s="36"/>
      <c r="E106" s="243"/>
      <c r="F106" s="163"/>
      <c r="G106" s="164"/>
      <c r="H106" s="232"/>
      <c r="I106" s="163"/>
      <c r="J106" s="238"/>
      <c r="K106" s="170"/>
      <c r="L106" s="243"/>
      <c r="M106" s="163"/>
      <c r="N106" s="243"/>
      <c r="O106" s="163"/>
    </row>
    <row r="107" spans="1:15" ht="20.100000000000001" customHeight="1">
      <c r="A107" s="46">
        <v>104</v>
      </c>
      <c r="B107" s="36"/>
      <c r="C107" s="36"/>
      <c r="D107" s="36"/>
      <c r="E107" s="243"/>
      <c r="F107" s="163"/>
      <c r="G107" s="164"/>
      <c r="H107" s="232"/>
      <c r="I107" s="163"/>
      <c r="J107" s="238"/>
      <c r="K107" s="170"/>
      <c r="L107" s="243"/>
      <c r="M107" s="163"/>
      <c r="N107" s="243"/>
      <c r="O107" s="163"/>
    </row>
    <row r="108" spans="1:15" ht="20.100000000000001" customHeight="1">
      <c r="A108" s="45">
        <v>105</v>
      </c>
      <c r="B108" s="36"/>
      <c r="C108" s="36"/>
      <c r="D108" s="36"/>
      <c r="E108" s="243"/>
      <c r="F108" s="163"/>
      <c r="G108" s="164"/>
      <c r="H108" s="232"/>
      <c r="I108" s="163"/>
      <c r="J108" s="238"/>
      <c r="K108" s="170"/>
      <c r="L108" s="243"/>
      <c r="M108" s="163"/>
      <c r="N108" s="243"/>
      <c r="O108" s="163"/>
    </row>
    <row r="109" spans="1:15" ht="20.100000000000001" customHeight="1">
      <c r="A109" s="46">
        <v>106</v>
      </c>
      <c r="B109" s="36"/>
      <c r="C109" s="36"/>
      <c r="D109" s="36"/>
      <c r="E109" s="243"/>
      <c r="F109" s="163"/>
      <c r="G109" s="164"/>
      <c r="H109" s="232"/>
      <c r="I109" s="163"/>
      <c r="J109" s="238"/>
      <c r="K109" s="170"/>
      <c r="L109" s="243"/>
      <c r="M109" s="163"/>
      <c r="N109" s="243"/>
      <c r="O109" s="163"/>
    </row>
    <row r="110" spans="1:15" ht="20.100000000000001" customHeight="1">
      <c r="A110" s="45">
        <v>107</v>
      </c>
      <c r="B110" s="36"/>
      <c r="C110" s="36"/>
      <c r="D110" s="36"/>
      <c r="E110" s="243"/>
      <c r="F110" s="163"/>
      <c r="G110" s="164"/>
      <c r="H110" s="232"/>
      <c r="I110" s="163"/>
      <c r="J110" s="238"/>
      <c r="K110" s="170"/>
      <c r="L110" s="243"/>
      <c r="M110" s="163"/>
      <c r="N110" s="243"/>
      <c r="O110" s="163"/>
    </row>
    <row r="111" spans="1:15" ht="20.100000000000001" customHeight="1">
      <c r="A111" s="46">
        <v>108</v>
      </c>
      <c r="B111" s="36"/>
      <c r="C111" s="36"/>
      <c r="D111" s="36"/>
      <c r="E111" s="243"/>
      <c r="F111" s="163"/>
      <c r="G111" s="164"/>
      <c r="H111" s="232"/>
      <c r="I111" s="163"/>
      <c r="J111" s="238"/>
      <c r="K111" s="170"/>
      <c r="L111" s="243"/>
      <c r="M111" s="163"/>
      <c r="N111" s="243"/>
      <c r="O111" s="163"/>
    </row>
    <row r="112" spans="1:15" ht="20.100000000000001" customHeight="1">
      <c r="A112" s="45">
        <v>109</v>
      </c>
      <c r="B112" s="36"/>
      <c r="C112" s="36"/>
      <c r="D112" s="36"/>
      <c r="E112" s="243"/>
      <c r="F112" s="163"/>
      <c r="G112" s="164"/>
      <c r="H112" s="232"/>
      <c r="I112" s="163"/>
      <c r="J112" s="238"/>
      <c r="K112" s="170"/>
      <c r="L112" s="243"/>
      <c r="M112" s="163"/>
      <c r="N112" s="243"/>
      <c r="O112" s="163"/>
    </row>
    <row r="113" spans="1:15" ht="20.100000000000001" customHeight="1">
      <c r="A113" s="46">
        <v>110</v>
      </c>
      <c r="B113" s="36"/>
      <c r="C113" s="36"/>
      <c r="D113" s="36"/>
      <c r="E113" s="243"/>
      <c r="F113" s="163"/>
      <c r="G113" s="164"/>
      <c r="H113" s="232"/>
      <c r="I113" s="163"/>
      <c r="J113" s="238"/>
      <c r="K113" s="170"/>
      <c r="L113" s="243"/>
      <c r="M113" s="163"/>
      <c r="N113" s="243"/>
      <c r="O113" s="163"/>
    </row>
    <row r="114" spans="1:15" ht="20.100000000000001" customHeight="1">
      <c r="A114" s="45">
        <v>111</v>
      </c>
      <c r="B114" s="36"/>
      <c r="C114" s="36"/>
      <c r="D114" s="36"/>
      <c r="E114" s="243"/>
      <c r="F114" s="163"/>
      <c r="G114" s="164"/>
      <c r="H114" s="232"/>
      <c r="I114" s="163"/>
      <c r="J114" s="238"/>
      <c r="K114" s="170"/>
      <c r="L114" s="243"/>
      <c r="M114" s="163"/>
      <c r="N114" s="243"/>
      <c r="O114" s="163"/>
    </row>
    <row r="115" spans="1:15" ht="20.100000000000001" customHeight="1">
      <c r="A115" s="46">
        <v>112</v>
      </c>
      <c r="B115" s="36"/>
      <c r="C115" s="36"/>
      <c r="D115" s="36"/>
      <c r="E115" s="243"/>
      <c r="F115" s="163"/>
      <c r="G115" s="164"/>
      <c r="H115" s="232"/>
      <c r="I115" s="163"/>
      <c r="J115" s="238"/>
      <c r="K115" s="170"/>
      <c r="L115" s="243"/>
      <c r="M115" s="163"/>
      <c r="N115" s="243"/>
      <c r="O115" s="163"/>
    </row>
    <row r="116" spans="1:15" ht="20.100000000000001" customHeight="1">
      <c r="A116" s="45">
        <v>113</v>
      </c>
      <c r="B116" s="36"/>
      <c r="C116" s="36"/>
      <c r="D116" s="36"/>
      <c r="E116" s="243"/>
      <c r="F116" s="163"/>
      <c r="G116" s="164"/>
      <c r="H116" s="232"/>
      <c r="I116" s="163"/>
      <c r="J116" s="238"/>
      <c r="K116" s="170"/>
      <c r="L116" s="243"/>
      <c r="M116" s="163"/>
      <c r="N116" s="243"/>
      <c r="O116" s="163"/>
    </row>
    <row r="117" spans="1:15" ht="20.100000000000001" customHeight="1">
      <c r="A117" s="46">
        <v>114</v>
      </c>
      <c r="B117" s="36"/>
      <c r="C117" s="36"/>
      <c r="D117" s="36"/>
      <c r="E117" s="243"/>
      <c r="F117" s="163"/>
      <c r="G117" s="164"/>
      <c r="H117" s="232"/>
      <c r="I117" s="163"/>
      <c r="J117" s="238"/>
      <c r="K117" s="170"/>
      <c r="L117" s="243"/>
      <c r="M117" s="163"/>
      <c r="N117" s="243"/>
      <c r="O117" s="163"/>
    </row>
    <row r="118" spans="1:15" ht="20.100000000000001" customHeight="1" thickBot="1">
      <c r="A118" s="100">
        <v>115</v>
      </c>
      <c r="B118" s="37"/>
      <c r="C118" s="37"/>
      <c r="D118" s="37"/>
      <c r="E118" s="244"/>
      <c r="F118" s="165"/>
      <c r="G118" s="166"/>
      <c r="H118" s="233"/>
      <c r="I118" s="165"/>
      <c r="J118" s="239"/>
      <c r="K118" s="171"/>
      <c r="L118" s="244"/>
      <c r="M118" s="165"/>
      <c r="N118" s="244"/>
      <c r="O118" s="165"/>
    </row>
  </sheetData>
  <mergeCells count="10">
    <mergeCell ref="C2:C3"/>
    <mergeCell ref="M1:N1"/>
    <mergeCell ref="A2:A3"/>
    <mergeCell ref="B2:B3"/>
    <mergeCell ref="D2:D3"/>
    <mergeCell ref="E2:G2"/>
    <mergeCell ref="H2:I2"/>
    <mergeCell ref="J2:K2"/>
    <mergeCell ref="L2:M2"/>
    <mergeCell ref="N2:O2"/>
  </mergeCells>
  <phoneticPr fontId="1"/>
  <pageMargins left="0.59055118110236227" right="0.59055118110236227" top="0.94488188976377963" bottom="0.43307086614173229" header="0.31496062992125984" footer="0.31496062992125984"/>
  <pageSetup paperSize="9" orientation="landscape" r:id="rId1"/>
  <headerFooter>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A908"/>
  <sheetViews>
    <sheetView topLeftCell="A13" zoomScaleNormal="100" workbookViewId="0">
      <selection activeCell="K35" sqref="K35"/>
    </sheetView>
  </sheetViews>
  <sheetFormatPr defaultRowHeight="13.5"/>
  <cols>
    <col min="1" max="1" width="7.625" style="81" customWidth="1"/>
    <col min="2" max="2" width="9.625" style="81" customWidth="1"/>
    <col min="3" max="4" width="8.625" style="81" customWidth="1"/>
    <col min="5" max="5" width="8.625" style="82" customWidth="1"/>
    <col min="6" max="6" width="8.625" style="81" customWidth="1"/>
    <col min="7" max="8" width="8.625" style="88" customWidth="1"/>
    <col min="9" max="9" width="7.875" style="21" customWidth="1"/>
    <col min="10" max="11" width="7.875" style="88" customWidth="1"/>
    <col min="12" max="13" width="7.875" style="21" customWidth="1"/>
    <col min="14" max="16" width="7.875" style="88" customWidth="1"/>
    <col min="17" max="18" width="4.625" style="88" customWidth="1"/>
    <col min="19" max="19" width="15.875" style="79" customWidth="1"/>
    <col min="21" max="24" width="9.625" customWidth="1"/>
    <col min="25" max="25" width="7.75" customWidth="1"/>
  </cols>
  <sheetData>
    <row r="1" spans="1:27" ht="24.95" customHeight="1">
      <c r="A1" s="77"/>
      <c r="B1" s="77"/>
      <c r="C1" s="77"/>
      <c r="D1" s="77"/>
      <c r="E1" s="22"/>
      <c r="G1" s="99"/>
      <c r="H1" s="113" t="s">
        <v>130</v>
      </c>
      <c r="I1" s="99"/>
      <c r="J1" s="99"/>
      <c r="K1" s="99"/>
      <c r="M1" s="78"/>
      <c r="N1" s="78"/>
      <c r="O1" s="78"/>
      <c r="P1" s="78"/>
      <c r="Q1" s="78"/>
      <c r="R1" s="78"/>
      <c r="S1" s="79" t="s">
        <v>72</v>
      </c>
    </row>
    <row r="2" spans="1:27" ht="19.5" customHeight="1">
      <c r="A2" s="80"/>
      <c r="B2" s="17" t="s">
        <v>9</v>
      </c>
      <c r="D2" s="22"/>
      <c r="F2" s="83"/>
      <c r="G2" s="83"/>
      <c r="H2" s="83"/>
      <c r="I2"/>
      <c r="J2"/>
      <c r="K2"/>
      <c r="M2"/>
      <c r="N2" s="457" t="s">
        <v>281</v>
      </c>
      <c r="O2" s="457"/>
      <c r="P2" s="457"/>
      <c r="Q2" s="457"/>
      <c r="R2" s="172"/>
    </row>
    <row r="3" spans="1:27" ht="19.5" customHeight="1" thickBot="1">
      <c r="A3" s="80"/>
      <c r="B3" s="98"/>
      <c r="C3" s="80"/>
      <c r="D3" s="80"/>
      <c r="E3" s="22"/>
      <c r="F3" s="84"/>
      <c r="G3" s="84"/>
      <c r="H3" s="84"/>
      <c r="I3" s="85"/>
      <c r="J3" s="85"/>
      <c r="K3" s="85"/>
      <c r="L3" s="85"/>
      <c r="M3" s="85"/>
      <c r="N3" s="85"/>
      <c r="O3" s="85"/>
      <c r="P3" s="85"/>
      <c r="Q3" s="85"/>
      <c r="R3" s="85"/>
    </row>
    <row r="4" spans="1:27" ht="19.5" customHeight="1" thickBot="1">
      <c r="A4" s="80"/>
      <c r="B4" s="17" t="s">
        <v>10</v>
      </c>
      <c r="D4" s="22"/>
      <c r="F4"/>
      <c r="G4"/>
      <c r="H4"/>
      <c r="I4" s="86"/>
      <c r="J4" s="86"/>
      <c r="K4" s="86"/>
      <c r="L4" s="86"/>
      <c r="M4" s="86"/>
      <c r="N4" s="86"/>
      <c r="O4" s="86"/>
      <c r="P4" s="86"/>
      <c r="Q4" s="86"/>
      <c r="R4" s="86"/>
      <c r="S4" s="147" t="s">
        <v>74</v>
      </c>
      <c r="T4" s="458" t="s">
        <v>169</v>
      </c>
      <c r="U4" s="458"/>
      <c r="V4" s="458"/>
      <c r="W4" s="148"/>
      <c r="X4" s="148"/>
      <c r="Y4" s="148"/>
    </row>
    <row r="5" spans="1:27" ht="19.5" customHeight="1" thickBot="1">
      <c r="A5" s="87"/>
      <c r="B5" s="28" t="s">
        <v>50</v>
      </c>
      <c r="D5" s="72"/>
      <c r="F5"/>
      <c r="G5"/>
      <c r="H5"/>
      <c r="I5" s="86"/>
      <c r="J5" s="86"/>
      <c r="K5" s="86"/>
      <c r="L5" s="86"/>
      <c r="M5" s="86"/>
      <c r="N5" s="86"/>
      <c r="O5" s="86"/>
      <c r="P5" s="86"/>
      <c r="Q5" s="86"/>
      <c r="R5" s="86"/>
      <c r="S5" s="147"/>
      <c r="T5" s="149"/>
      <c r="U5" s="148"/>
      <c r="V5" s="148"/>
      <c r="W5" s="148"/>
      <c r="X5" s="148"/>
      <c r="Y5" s="148"/>
    </row>
    <row r="6" spans="1:27" ht="18" customHeight="1">
      <c r="A6" s="407" t="s">
        <v>60</v>
      </c>
      <c r="B6" s="408"/>
      <c r="C6" s="420"/>
      <c r="D6" s="421"/>
      <c r="E6" s="421"/>
      <c r="F6" s="421"/>
      <c r="G6" s="421"/>
      <c r="H6" s="422"/>
      <c r="I6" s="461" t="s">
        <v>7</v>
      </c>
      <c r="J6" s="462"/>
      <c r="K6" s="20"/>
      <c r="L6" s="20"/>
      <c r="M6" s="460" t="s">
        <v>132</v>
      </c>
      <c r="N6" s="460"/>
      <c r="O6" s="463"/>
      <c r="P6" s="464"/>
      <c r="Q6" s="465"/>
      <c r="R6" s="74"/>
      <c r="S6" s="143" t="s">
        <v>133</v>
      </c>
      <c r="T6" s="143" t="s">
        <v>134</v>
      </c>
      <c r="U6" s="148"/>
      <c r="V6" s="148"/>
      <c r="W6" s="148"/>
      <c r="X6" s="148"/>
      <c r="Y6" s="148"/>
    </row>
    <row r="7" spans="1:27" ht="18" customHeight="1">
      <c r="A7" s="265"/>
      <c r="B7" s="266"/>
      <c r="C7" s="423"/>
      <c r="D7" s="424"/>
      <c r="E7" s="424"/>
      <c r="F7" s="424"/>
      <c r="G7" s="424"/>
      <c r="H7" s="425"/>
      <c r="I7" s="60" t="s">
        <v>71</v>
      </c>
      <c r="J7" s="482" t="s">
        <v>148</v>
      </c>
      <c r="K7" s="482"/>
      <c r="L7" s="22"/>
      <c r="M7" s="492" t="s">
        <v>139</v>
      </c>
      <c r="N7" s="492"/>
      <c r="O7" s="432"/>
      <c r="P7" s="433"/>
      <c r="Q7" s="493"/>
      <c r="R7" s="74"/>
      <c r="S7" s="147" t="s">
        <v>77</v>
      </c>
      <c r="T7" s="148" t="s">
        <v>143</v>
      </c>
      <c r="U7" s="148"/>
      <c r="V7" s="148"/>
      <c r="W7" s="148"/>
      <c r="X7" s="148"/>
      <c r="Y7" s="148"/>
    </row>
    <row r="8" spans="1:27" ht="18" customHeight="1">
      <c r="A8" s="257" t="s">
        <v>106</v>
      </c>
      <c r="B8" s="258"/>
      <c r="C8" s="435"/>
      <c r="D8" s="435"/>
      <c r="E8" s="394" t="s">
        <v>61</v>
      </c>
      <c r="F8" s="394"/>
      <c r="G8" s="435"/>
      <c r="H8" s="435"/>
      <c r="I8" s="483" t="s">
        <v>151</v>
      </c>
      <c r="J8" s="484"/>
      <c r="K8" s="484"/>
      <c r="L8" s="484"/>
      <c r="M8" s="484"/>
      <c r="N8" s="484"/>
      <c r="O8" s="484"/>
      <c r="P8" s="484"/>
      <c r="Q8" s="485"/>
      <c r="R8" s="22"/>
      <c r="S8" s="147" t="s">
        <v>78</v>
      </c>
      <c r="T8" s="148" t="s">
        <v>144</v>
      </c>
      <c r="U8" s="148"/>
      <c r="V8" s="148"/>
      <c r="W8" s="148"/>
      <c r="X8" s="148"/>
      <c r="Y8" s="148"/>
    </row>
    <row r="9" spans="1:27" ht="18" customHeight="1">
      <c r="A9" s="409"/>
      <c r="B9" s="410"/>
      <c r="C9" s="435"/>
      <c r="D9" s="435"/>
      <c r="E9" s="394"/>
      <c r="F9" s="394"/>
      <c r="G9" s="435"/>
      <c r="H9" s="435"/>
      <c r="I9" s="483" t="s">
        <v>158</v>
      </c>
      <c r="J9" s="484"/>
      <c r="K9" s="484"/>
      <c r="L9" s="484"/>
      <c r="M9" s="484"/>
      <c r="N9" s="484"/>
      <c r="O9" s="484"/>
      <c r="P9" s="484"/>
      <c r="Q9" s="485"/>
      <c r="R9" s="22"/>
      <c r="S9" s="147" t="s">
        <v>79</v>
      </c>
      <c r="T9" s="148" t="s">
        <v>145</v>
      </c>
      <c r="U9" s="148"/>
      <c r="V9" s="148"/>
      <c r="W9" s="148"/>
      <c r="X9" s="148"/>
      <c r="Y9" s="148"/>
    </row>
    <row r="10" spans="1:27" ht="18" customHeight="1">
      <c r="A10" s="257" t="s">
        <v>62</v>
      </c>
      <c r="B10" s="258"/>
      <c r="C10" s="456"/>
      <c r="D10" s="375"/>
      <c r="E10" s="272" t="s">
        <v>63</v>
      </c>
      <c r="F10" s="375"/>
      <c r="G10" s="375"/>
      <c r="H10" s="126"/>
      <c r="I10" s="483" t="s">
        <v>150</v>
      </c>
      <c r="J10" s="484"/>
      <c r="K10" s="484"/>
      <c r="L10" s="484"/>
      <c r="M10" s="484"/>
      <c r="N10" s="128" t="s">
        <v>36</v>
      </c>
      <c r="O10" s="22"/>
      <c r="P10" s="22"/>
      <c r="Q10" s="132"/>
      <c r="R10" s="22"/>
      <c r="S10" s="147" t="s">
        <v>80</v>
      </c>
      <c r="T10" s="148" t="s">
        <v>146</v>
      </c>
      <c r="U10" s="148"/>
      <c r="V10" s="148"/>
      <c r="W10" s="148"/>
      <c r="X10" s="148"/>
      <c r="Y10" s="148"/>
    </row>
    <row r="11" spans="1:27" ht="18" customHeight="1">
      <c r="A11" s="409"/>
      <c r="B11" s="410"/>
      <c r="C11" s="377"/>
      <c r="D11" s="378"/>
      <c r="E11" s="274"/>
      <c r="F11" s="378"/>
      <c r="G11" s="378"/>
      <c r="H11" s="48"/>
      <c r="I11" s="58"/>
      <c r="J11" s="194"/>
      <c r="K11" s="22"/>
      <c r="L11" s="22"/>
      <c r="M11" s="22"/>
      <c r="N11" s="42"/>
      <c r="O11" s="22"/>
      <c r="P11" s="22"/>
      <c r="Q11" s="132"/>
      <c r="R11" s="22"/>
      <c r="S11" s="147" t="s">
        <v>82</v>
      </c>
      <c r="T11" s="148" t="s">
        <v>156</v>
      </c>
      <c r="U11" s="148"/>
      <c r="V11" s="148"/>
      <c r="W11" s="148"/>
      <c r="X11" s="148"/>
      <c r="Y11" s="148"/>
    </row>
    <row r="12" spans="1:27" ht="18" customHeight="1">
      <c r="A12" s="257" t="s">
        <v>64</v>
      </c>
      <c r="B12" s="258"/>
      <c r="C12" s="271" t="s">
        <v>32</v>
      </c>
      <c r="D12" s="414"/>
      <c r="E12" s="271" t="s">
        <v>180</v>
      </c>
      <c r="F12" s="414"/>
      <c r="G12" s="271" t="s">
        <v>31</v>
      </c>
      <c r="H12" s="414"/>
      <c r="I12" s="266" t="s">
        <v>5</v>
      </c>
      <c r="J12" s="266"/>
      <c r="K12" s="432"/>
      <c r="L12" s="433"/>
      <c r="M12" s="434"/>
      <c r="N12" s="372" t="s">
        <v>6</v>
      </c>
      <c r="O12" s="374"/>
      <c r="P12" s="375"/>
      <c r="Q12" s="376"/>
      <c r="R12" s="74"/>
      <c r="S12" s="147" t="s">
        <v>73</v>
      </c>
      <c r="T12" s="150" t="s">
        <v>109</v>
      </c>
      <c r="U12" s="150"/>
      <c r="V12" s="150"/>
      <c r="W12" s="148"/>
      <c r="X12" s="148"/>
      <c r="Y12" s="150"/>
      <c r="AA12" s="135"/>
    </row>
    <row r="13" spans="1:27" ht="18" customHeight="1">
      <c r="A13" s="259"/>
      <c r="B13" s="260"/>
      <c r="C13" s="273"/>
      <c r="D13" s="415"/>
      <c r="E13" s="273"/>
      <c r="F13" s="415"/>
      <c r="G13" s="273"/>
      <c r="H13" s="415"/>
      <c r="I13" s="266" t="s">
        <v>34</v>
      </c>
      <c r="J13" s="266"/>
      <c r="K13" s="432"/>
      <c r="L13" s="433"/>
      <c r="M13" s="434"/>
      <c r="N13" s="373"/>
      <c r="O13" s="377"/>
      <c r="P13" s="378"/>
      <c r="Q13" s="379"/>
      <c r="R13" s="74"/>
      <c r="S13" s="151" t="s">
        <v>83</v>
      </c>
      <c r="T13" s="148" t="s">
        <v>104</v>
      </c>
      <c r="U13" s="150"/>
      <c r="V13" s="150"/>
      <c r="W13" s="150"/>
      <c r="X13" s="150"/>
      <c r="Y13" s="150"/>
      <c r="Z13" s="135"/>
      <c r="AA13" s="135"/>
    </row>
    <row r="14" spans="1:27" ht="18" customHeight="1">
      <c r="A14" s="259"/>
      <c r="B14" s="260"/>
      <c r="C14" s="486"/>
      <c r="D14" s="486"/>
      <c r="E14" s="490"/>
      <c r="F14" s="490"/>
      <c r="G14" s="490"/>
      <c r="H14" s="490"/>
      <c r="I14" s="271" t="s">
        <v>57</v>
      </c>
      <c r="J14" s="414"/>
      <c r="K14" s="394" t="s">
        <v>55</v>
      </c>
      <c r="L14" s="435" t="s">
        <v>107</v>
      </c>
      <c r="M14" s="435"/>
      <c r="N14" s="491" t="s">
        <v>173</v>
      </c>
      <c r="O14" s="395"/>
      <c r="P14" s="396"/>
      <c r="Q14" s="397"/>
      <c r="R14" s="154"/>
      <c r="S14" s="151" t="s">
        <v>84</v>
      </c>
      <c r="T14" s="150" t="s">
        <v>178</v>
      </c>
      <c r="U14" s="148"/>
      <c r="V14" s="148"/>
      <c r="W14" s="150"/>
      <c r="X14" s="150"/>
      <c r="Y14" s="148"/>
      <c r="Z14" s="135"/>
    </row>
    <row r="15" spans="1:27" ht="18" customHeight="1">
      <c r="A15" s="409"/>
      <c r="B15" s="410"/>
      <c r="C15" s="486"/>
      <c r="D15" s="486"/>
      <c r="E15" s="490"/>
      <c r="F15" s="490"/>
      <c r="G15" s="490"/>
      <c r="H15" s="490"/>
      <c r="I15" s="430"/>
      <c r="J15" s="431"/>
      <c r="K15" s="394"/>
      <c r="L15" s="435"/>
      <c r="M15" s="435"/>
      <c r="N15" s="491"/>
      <c r="O15" s="398"/>
      <c r="P15" s="399"/>
      <c r="Q15" s="400"/>
      <c r="R15" s="154"/>
      <c r="S15" s="147" t="s">
        <v>72</v>
      </c>
      <c r="T15" s="150" t="s">
        <v>153</v>
      </c>
      <c r="U15" s="148"/>
      <c r="V15" s="148"/>
      <c r="W15" s="148"/>
      <c r="X15" s="148"/>
      <c r="Y15" s="148"/>
    </row>
    <row r="16" spans="1:27" ht="18" customHeight="1">
      <c r="A16" s="411" t="s">
        <v>141</v>
      </c>
      <c r="B16" s="416" t="s">
        <v>65</v>
      </c>
      <c r="C16" s="418"/>
      <c r="D16" s="418"/>
      <c r="E16" s="418">
        <f>ROUNDDOWN(C16*0.1,0)</f>
        <v>0</v>
      </c>
      <c r="F16" s="418"/>
      <c r="G16" s="418">
        <f>C16+E16</f>
        <v>0</v>
      </c>
      <c r="H16" s="418"/>
      <c r="I16" s="430"/>
      <c r="J16" s="431"/>
      <c r="K16" s="392" t="s">
        <v>56</v>
      </c>
      <c r="L16" s="428" t="s">
        <v>108</v>
      </c>
      <c r="M16" s="429"/>
      <c r="N16" s="488" t="s">
        <v>174</v>
      </c>
      <c r="O16" s="395"/>
      <c r="P16" s="396"/>
      <c r="Q16" s="397"/>
      <c r="R16" s="154"/>
      <c r="S16" s="147" t="s">
        <v>85</v>
      </c>
      <c r="T16" s="148" t="s">
        <v>111</v>
      </c>
      <c r="U16" s="148"/>
      <c r="V16" s="148"/>
      <c r="W16" s="148"/>
      <c r="X16" s="148"/>
      <c r="Y16" s="148"/>
    </row>
    <row r="17" spans="1:25" ht="18" customHeight="1" thickBot="1">
      <c r="A17" s="412"/>
      <c r="B17" s="417"/>
      <c r="C17" s="419"/>
      <c r="D17" s="419"/>
      <c r="E17" s="419"/>
      <c r="F17" s="419"/>
      <c r="G17" s="419"/>
      <c r="H17" s="419"/>
      <c r="I17" s="273"/>
      <c r="J17" s="415"/>
      <c r="K17" s="393"/>
      <c r="L17" s="423"/>
      <c r="M17" s="425"/>
      <c r="N17" s="489"/>
      <c r="O17" s="398"/>
      <c r="P17" s="399"/>
      <c r="Q17" s="400"/>
      <c r="R17" s="154"/>
      <c r="S17" s="147" t="s">
        <v>121</v>
      </c>
      <c r="T17" s="148" t="s">
        <v>111</v>
      </c>
      <c r="U17" s="148"/>
      <c r="V17" s="148"/>
      <c r="W17" s="148"/>
      <c r="X17" s="148"/>
      <c r="Y17" s="148"/>
    </row>
    <row r="18" spans="1:25" ht="18" customHeight="1">
      <c r="A18" s="412"/>
      <c r="B18" s="438" t="s">
        <v>140</v>
      </c>
      <c r="C18" s="448"/>
      <c r="D18" s="448"/>
      <c r="E18" s="450">
        <f>ROUNDDOWN(C18*0.1,0)</f>
        <v>0</v>
      </c>
      <c r="F18" s="451"/>
      <c r="G18" s="448">
        <f>C18+E18</f>
        <v>0</v>
      </c>
      <c r="H18" s="454"/>
      <c r="I18" s="446" t="s">
        <v>16</v>
      </c>
      <c r="J18" s="447"/>
      <c r="K18" s="403"/>
      <c r="L18" s="403"/>
      <c r="M18" s="403"/>
      <c r="N18" s="267" t="s">
        <v>68</v>
      </c>
      <c r="O18" s="374"/>
      <c r="P18" s="375"/>
      <c r="Q18" s="376"/>
      <c r="R18" s="74"/>
      <c r="S18" s="147" t="s">
        <v>86</v>
      </c>
      <c r="T18" s="148" t="s">
        <v>147</v>
      </c>
      <c r="U18" s="148"/>
      <c r="V18" s="148"/>
      <c r="W18" s="148"/>
      <c r="X18" s="148"/>
      <c r="Y18" s="148"/>
    </row>
    <row r="19" spans="1:25" ht="18" customHeight="1" thickBot="1">
      <c r="A19" s="412"/>
      <c r="B19" s="439"/>
      <c r="C19" s="449"/>
      <c r="D19" s="449"/>
      <c r="E19" s="452"/>
      <c r="F19" s="453"/>
      <c r="G19" s="449"/>
      <c r="H19" s="455"/>
      <c r="I19" s="446"/>
      <c r="J19" s="447"/>
      <c r="K19" s="403"/>
      <c r="L19" s="403"/>
      <c r="M19" s="403"/>
      <c r="N19" s="267"/>
      <c r="O19" s="377"/>
      <c r="P19" s="378"/>
      <c r="Q19" s="379"/>
      <c r="R19" s="74"/>
      <c r="S19" s="147"/>
      <c r="T19" s="148" t="s">
        <v>286</v>
      </c>
      <c r="U19" s="148"/>
      <c r="V19" s="148"/>
      <c r="W19" s="148"/>
      <c r="X19" s="148"/>
      <c r="Y19" s="148"/>
    </row>
    <row r="20" spans="1:25" ht="18" customHeight="1">
      <c r="A20" s="412"/>
      <c r="B20" s="442" t="s">
        <v>15</v>
      </c>
      <c r="C20" s="443">
        <f>C16+C18</f>
        <v>0</v>
      </c>
      <c r="D20" s="443"/>
      <c r="E20" s="443">
        <f>E16+E18</f>
        <v>0</v>
      </c>
      <c r="F20" s="443"/>
      <c r="G20" s="441">
        <f>C20+E20</f>
        <v>0</v>
      </c>
      <c r="H20" s="441"/>
      <c r="I20" s="445" t="s">
        <v>120</v>
      </c>
      <c r="J20" s="258"/>
      <c r="K20" s="404" t="s">
        <v>149</v>
      </c>
      <c r="L20" s="405"/>
      <c r="M20" s="405"/>
      <c r="N20" s="405"/>
      <c r="O20" s="405"/>
      <c r="P20" s="406"/>
      <c r="Q20" s="383" t="s">
        <v>51</v>
      </c>
      <c r="R20" s="74"/>
      <c r="S20" s="147"/>
      <c r="T20" s="148" t="s">
        <v>287</v>
      </c>
      <c r="U20" s="148"/>
      <c r="V20" s="148"/>
      <c r="W20" s="148"/>
      <c r="X20" s="148"/>
      <c r="Y20" s="148"/>
    </row>
    <row r="21" spans="1:25" ht="18" customHeight="1">
      <c r="A21" s="412"/>
      <c r="B21" s="440"/>
      <c r="C21" s="426"/>
      <c r="D21" s="426"/>
      <c r="E21" s="426"/>
      <c r="F21" s="426"/>
      <c r="G21" s="418"/>
      <c r="H21" s="418"/>
      <c r="I21" s="430" t="s">
        <v>69</v>
      </c>
      <c r="J21" s="431"/>
      <c r="K21" s="386" t="s">
        <v>152</v>
      </c>
      <c r="L21" s="387"/>
      <c r="M21" s="387"/>
      <c r="N21" s="387"/>
      <c r="O21" s="387"/>
      <c r="P21" s="388"/>
      <c r="Q21" s="384"/>
      <c r="R21" s="74"/>
      <c r="S21" s="152" t="s">
        <v>89</v>
      </c>
      <c r="T21" s="148" t="s">
        <v>105</v>
      </c>
      <c r="U21" s="148"/>
      <c r="V21" s="148"/>
      <c r="W21" s="148"/>
      <c r="X21" s="148"/>
      <c r="Y21" s="148"/>
    </row>
    <row r="22" spans="1:25" ht="18" customHeight="1">
      <c r="A22" s="412"/>
      <c r="B22" s="440" t="s">
        <v>54</v>
      </c>
      <c r="C22" s="486"/>
      <c r="D22" s="486"/>
      <c r="E22" s="486"/>
      <c r="F22" s="486"/>
      <c r="G22" s="486"/>
      <c r="H22" s="486"/>
      <c r="I22" s="273"/>
      <c r="J22" s="415"/>
      <c r="K22" s="389"/>
      <c r="L22" s="390"/>
      <c r="M22" s="390"/>
      <c r="N22" s="390"/>
      <c r="O22" s="390"/>
      <c r="P22" s="391"/>
      <c r="Q22" s="385"/>
      <c r="R22" s="74"/>
      <c r="S22" s="145"/>
      <c r="T22" s="148" t="s">
        <v>137</v>
      </c>
      <c r="U22" s="148"/>
      <c r="V22" s="148"/>
      <c r="W22" s="148"/>
      <c r="X22" s="148"/>
      <c r="Y22" s="148"/>
    </row>
    <row r="23" spans="1:25" ht="18" customHeight="1" thickBot="1">
      <c r="A23" s="413"/>
      <c r="B23" s="440"/>
      <c r="C23" s="487"/>
      <c r="D23" s="487"/>
      <c r="E23" s="487"/>
      <c r="F23" s="487"/>
      <c r="G23" s="487"/>
      <c r="H23" s="487"/>
      <c r="I23" s="436" t="s">
        <v>76</v>
      </c>
      <c r="J23" s="437"/>
      <c r="K23" s="129" t="s">
        <v>25</v>
      </c>
      <c r="L23" s="103"/>
      <c r="M23" s="129" t="s">
        <v>70</v>
      </c>
      <c r="N23" s="104"/>
      <c r="O23" s="129" t="s">
        <v>27</v>
      </c>
      <c r="P23" s="103"/>
      <c r="Q23" s="130"/>
      <c r="S23" s="147" t="s">
        <v>90</v>
      </c>
      <c r="T23" s="148" t="s">
        <v>138</v>
      </c>
      <c r="U23" s="148"/>
      <c r="V23" s="148"/>
      <c r="W23" s="148"/>
      <c r="X23" s="148"/>
      <c r="Y23" s="148"/>
    </row>
    <row r="24" spans="1:25" ht="18" customHeight="1">
      <c r="A24" s="89" t="s">
        <v>67</v>
      </c>
      <c r="B24" s="55"/>
      <c r="C24" s="90"/>
      <c r="D24" s="90"/>
      <c r="E24" s="90"/>
      <c r="F24" s="90"/>
      <c r="G24" s="90"/>
      <c r="H24" s="90"/>
      <c r="I24" s="51"/>
      <c r="J24" s="52"/>
      <c r="K24" s="50"/>
      <c r="L24" s="53"/>
      <c r="M24" s="51"/>
      <c r="N24" s="91"/>
      <c r="O24" s="51"/>
      <c r="P24" s="53"/>
      <c r="Q24" s="131"/>
      <c r="S24" s="147"/>
      <c r="T24" s="148" t="s">
        <v>142</v>
      </c>
      <c r="U24" s="148"/>
      <c r="V24" s="148"/>
      <c r="W24" s="148"/>
      <c r="X24" s="148"/>
      <c r="Y24" s="148"/>
    </row>
    <row r="25" spans="1:25" ht="18" customHeight="1">
      <c r="A25" s="54"/>
      <c r="B25" s="56"/>
      <c r="C25" s="92"/>
      <c r="D25" s="92"/>
      <c r="E25" s="92"/>
      <c r="F25" s="92"/>
      <c r="G25" s="92"/>
      <c r="H25" s="92"/>
      <c r="I25" s="51"/>
      <c r="J25" s="52"/>
      <c r="K25" s="50"/>
      <c r="L25" s="53"/>
      <c r="M25" s="51"/>
      <c r="N25" s="91"/>
      <c r="O25" s="51"/>
      <c r="P25" s="53"/>
      <c r="Q25" s="131"/>
      <c r="S25" s="147"/>
      <c r="T25" s="148"/>
      <c r="U25" s="148"/>
      <c r="V25" s="148"/>
      <c r="W25" s="148"/>
      <c r="X25" s="148"/>
      <c r="Y25" s="148"/>
    </row>
    <row r="26" spans="1:25" ht="19.5" customHeight="1">
      <c r="A26" s="89"/>
      <c r="B26"/>
      <c r="I26"/>
      <c r="J26" s="93"/>
      <c r="Q26" s="131"/>
      <c r="S26" s="147"/>
      <c r="T26" s="148" t="s">
        <v>175</v>
      </c>
      <c r="U26" s="148"/>
      <c r="V26" s="148"/>
      <c r="W26" s="148"/>
      <c r="X26" s="148"/>
      <c r="Y26" s="148"/>
    </row>
    <row r="27" spans="1:25" ht="19.5" customHeight="1">
      <c r="A27" s="89"/>
      <c r="B27"/>
      <c r="J27" s="94"/>
      <c r="Q27" s="133"/>
      <c r="R27" s="24"/>
    </row>
    <row r="28" spans="1:25" ht="19.5" customHeight="1">
      <c r="A28" s="89"/>
      <c r="B28"/>
      <c r="C28" s="27"/>
      <c r="D28" s="27"/>
      <c r="E28" s="22"/>
      <c r="F28" s="22"/>
      <c r="G28" s="22"/>
      <c r="H28" s="22"/>
      <c r="I28" s="51"/>
      <c r="J28" s="43"/>
      <c r="K28" s="24"/>
      <c r="L28" s="24"/>
      <c r="M28" s="24"/>
      <c r="N28" s="24"/>
      <c r="O28" s="24"/>
      <c r="P28" s="24"/>
      <c r="Q28" s="133"/>
      <c r="R28" s="24"/>
    </row>
    <row r="29" spans="1:25" ht="19.5" customHeight="1" thickBot="1">
      <c r="A29" s="95"/>
      <c r="B29" s="96"/>
      <c r="C29" s="96"/>
      <c r="D29" s="96"/>
      <c r="E29" s="96"/>
      <c r="F29" s="96"/>
      <c r="G29" s="96"/>
      <c r="H29" s="96"/>
      <c r="I29" s="25"/>
      <c r="J29" s="44"/>
      <c r="K29" s="26"/>
      <c r="L29" s="26"/>
      <c r="M29" s="26"/>
      <c r="N29" s="26"/>
      <c r="O29" s="96"/>
      <c r="P29" s="96"/>
      <c r="Q29" s="134"/>
      <c r="R29" s="24"/>
    </row>
    <row r="30" spans="1:25" ht="19.5" customHeight="1"/>
    <row r="31" spans="1:25" ht="19.5" customHeight="1"/>
    <row r="32" spans="1:25" ht="19.5" customHeight="1">
      <c r="A32" s="97"/>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sheetData>
  <mergeCells count="70">
    <mergeCell ref="N2:Q2"/>
    <mergeCell ref="A6:B7"/>
    <mergeCell ref="C6:H7"/>
    <mergeCell ref="I6:J6"/>
    <mergeCell ref="M6:N6"/>
    <mergeCell ref="O6:Q6"/>
    <mergeCell ref="M7:N7"/>
    <mergeCell ref="O7:Q7"/>
    <mergeCell ref="A8:B9"/>
    <mergeCell ref="C8:D9"/>
    <mergeCell ref="E8:F9"/>
    <mergeCell ref="G8:H9"/>
    <mergeCell ref="A10:B11"/>
    <mergeCell ref="C10:D11"/>
    <mergeCell ref="E10:E11"/>
    <mergeCell ref="F10:G11"/>
    <mergeCell ref="N12:N13"/>
    <mergeCell ref="O12:Q13"/>
    <mergeCell ref="I13:J13"/>
    <mergeCell ref="K13:M13"/>
    <mergeCell ref="C14:D15"/>
    <mergeCell ref="E14:F15"/>
    <mergeCell ref="G14:H15"/>
    <mergeCell ref="I14:J17"/>
    <mergeCell ref="K14:K15"/>
    <mergeCell ref="L14:M15"/>
    <mergeCell ref="C12:D13"/>
    <mergeCell ref="E12:F13"/>
    <mergeCell ref="G12:H13"/>
    <mergeCell ref="I12:J12"/>
    <mergeCell ref="K12:M12"/>
    <mergeCell ref="N14:N15"/>
    <mergeCell ref="O14:Q15"/>
    <mergeCell ref="A16:A23"/>
    <mergeCell ref="B16:B17"/>
    <mergeCell ref="C16:D17"/>
    <mergeCell ref="E16:F17"/>
    <mergeCell ref="G16:H17"/>
    <mergeCell ref="K16:K17"/>
    <mergeCell ref="L16:M17"/>
    <mergeCell ref="N16:N17"/>
    <mergeCell ref="A12:B15"/>
    <mergeCell ref="O16:Q17"/>
    <mergeCell ref="B18:B19"/>
    <mergeCell ref="C18:D19"/>
    <mergeCell ref="E18:F19"/>
    <mergeCell ref="G18:H19"/>
    <mergeCell ref="I18:J19"/>
    <mergeCell ref="K18:M19"/>
    <mergeCell ref="N18:N19"/>
    <mergeCell ref="O18:Q19"/>
    <mergeCell ref="Q20:Q22"/>
    <mergeCell ref="I21:J22"/>
    <mergeCell ref="K21:P22"/>
    <mergeCell ref="K20:P20"/>
    <mergeCell ref="B22:B23"/>
    <mergeCell ref="C22:D23"/>
    <mergeCell ref="E22:F23"/>
    <mergeCell ref="G22:H23"/>
    <mergeCell ref="I23:J23"/>
    <mergeCell ref="B20:B21"/>
    <mergeCell ref="C20:D21"/>
    <mergeCell ref="E20:F21"/>
    <mergeCell ref="G20:H21"/>
    <mergeCell ref="I20:J20"/>
    <mergeCell ref="T4:V4"/>
    <mergeCell ref="J7:K7"/>
    <mergeCell ref="I8:Q8"/>
    <mergeCell ref="I9:Q9"/>
    <mergeCell ref="I10:M10"/>
  </mergeCells>
  <phoneticPr fontId="1"/>
  <dataValidations count="5">
    <dataValidation type="list" allowBlank="1" showInputMessage="1" showErrorMessage="1" sqref="M23" xr:uid="{00000000-0002-0000-0400-000000000000}">
      <formula1>"手形,でんさい"</formula1>
    </dataValidation>
    <dataValidation type="list" allowBlank="1" showInputMessage="1" showErrorMessage="1" sqref="P24:P25" xr:uid="{00000000-0002-0000-0400-000001000000}">
      <formula1>"0,1,3"</formula1>
    </dataValidation>
    <dataValidation type="list" allowBlank="1" showInputMessage="1" showErrorMessage="1" sqref="O18" xr:uid="{00000000-0002-0000-0400-000002000000}">
      <formula1>"当座,普通"</formula1>
    </dataValidation>
    <dataValidation type="list" allowBlank="1" showInputMessage="1" showErrorMessage="1" sqref="Q20:R20" xr:uid="{00000000-0002-0000-0400-000003000000}">
      <formula1>"有,無"</formula1>
    </dataValidation>
    <dataValidation type="list" allowBlank="1" showInputMessage="1" showErrorMessage="1" sqref="P23" xr:uid="{B2DB290C-DBE2-4673-9F50-35D79C77DFE7}">
      <formula1>"0,1"</formula1>
    </dataValidation>
  </dataValidations>
  <pageMargins left="0.59055118110236227" right="0.59055118110236227" top="0.94488188976377963" bottom="0.23622047244094491" header="0.31496062992125984" footer="0.31496062992125984"/>
  <pageSetup paperSize="9" orientation="landscape" blackAndWhite="1" r:id="rId1"/>
  <colBreaks count="1" manualBreakCount="1">
    <brk id="26" max="28"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93"/>
  <sheetViews>
    <sheetView zoomScaleNormal="100" zoomScaleSheetLayoutView="100" zoomScalePageLayoutView="85" workbookViewId="0">
      <selection activeCell="J21" sqref="J21"/>
    </sheetView>
  </sheetViews>
  <sheetFormatPr defaultRowHeight="13.5"/>
  <cols>
    <col min="1" max="1" width="5.625" style="18" customWidth="1"/>
    <col min="2" max="2" width="30.625" style="226" customWidth="1"/>
    <col min="3" max="3" width="25.625" style="226" customWidth="1"/>
    <col min="4" max="4" width="5.625" style="207" customWidth="1"/>
    <col min="5" max="5" width="12.625" style="250" customWidth="1"/>
    <col min="6" max="6" width="12.625" style="192" customWidth="1"/>
    <col min="7" max="7" width="17.125" style="175" customWidth="1"/>
    <col min="8" max="8" width="20.625" style="18" customWidth="1"/>
    <col min="9" max="9" width="15.875" style="59" customWidth="1"/>
    <col min="10" max="10" width="9" style="22"/>
    <col min="11" max="22" width="2.625" style="22" customWidth="1"/>
    <col min="23" max="26" width="2.625" style="18" customWidth="1"/>
    <col min="27" max="193" width="9" style="18"/>
    <col min="194" max="194" width="9.625" style="18" customWidth="1"/>
    <col min="195" max="203" width="8.625" style="18" customWidth="1"/>
    <col min="204" max="205" width="10.625" style="18" customWidth="1"/>
    <col min="206" max="208" width="8.625" style="18" customWidth="1"/>
    <col min="209" max="449" width="9" style="18"/>
    <col min="450" max="450" width="9.625" style="18" customWidth="1"/>
    <col min="451" max="459" width="8.625" style="18" customWidth="1"/>
    <col min="460" max="461" width="10.625" style="18" customWidth="1"/>
    <col min="462" max="464" width="8.625" style="18" customWidth="1"/>
    <col min="465" max="705" width="9" style="18"/>
    <col min="706" max="706" width="9.625" style="18" customWidth="1"/>
    <col min="707" max="715" width="8.625" style="18" customWidth="1"/>
    <col min="716" max="717" width="10.625" style="18" customWidth="1"/>
    <col min="718" max="720" width="8.625" style="18" customWidth="1"/>
    <col min="721" max="961" width="9" style="18"/>
    <col min="962" max="962" width="9.625" style="18" customWidth="1"/>
    <col min="963" max="971" width="8.625" style="18" customWidth="1"/>
    <col min="972" max="973" width="10.625" style="18" customWidth="1"/>
    <col min="974" max="976" width="8.625" style="18" customWidth="1"/>
    <col min="977" max="1217" width="9" style="18"/>
    <col min="1218" max="1218" width="9.625" style="18" customWidth="1"/>
    <col min="1219" max="1227" width="8.625" style="18" customWidth="1"/>
    <col min="1228" max="1229" width="10.625" style="18" customWidth="1"/>
    <col min="1230" max="1232" width="8.625" style="18" customWidth="1"/>
    <col min="1233" max="1473" width="9" style="18"/>
    <col min="1474" max="1474" width="9.625" style="18" customWidth="1"/>
    <col min="1475" max="1483" width="8.625" style="18" customWidth="1"/>
    <col min="1484" max="1485" width="10.625" style="18" customWidth="1"/>
    <col min="1486" max="1488" width="8.625" style="18" customWidth="1"/>
    <col min="1489" max="1729" width="9" style="18"/>
    <col min="1730" max="1730" width="9.625" style="18" customWidth="1"/>
    <col min="1731" max="1739" width="8.625" style="18" customWidth="1"/>
    <col min="1740" max="1741" width="10.625" style="18" customWidth="1"/>
    <col min="1742" max="1744" width="8.625" style="18" customWidth="1"/>
    <col min="1745" max="1985" width="9" style="18"/>
    <col min="1986" max="1986" width="9.625" style="18" customWidth="1"/>
    <col min="1987" max="1995" width="8.625" style="18" customWidth="1"/>
    <col min="1996" max="1997" width="10.625" style="18" customWidth="1"/>
    <col min="1998" max="2000" width="8.625" style="18" customWidth="1"/>
    <col min="2001" max="2241" width="9" style="18"/>
    <col min="2242" max="2242" width="9.625" style="18" customWidth="1"/>
    <col min="2243" max="2251" width="8.625" style="18" customWidth="1"/>
    <col min="2252" max="2253" width="10.625" style="18" customWidth="1"/>
    <col min="2254" max="2256" width="8.625" style="18" customWidth="1"/>
    <col min="2257" max="2497" width="9" style="18"/>
    <col min="2498" max="2498" width="9.625" style="18" customWidth="1"/>
    <col min="2499" max="2507" width="8.625" style="18" customWidth="1"/>
    <col min="2508" max="2509" width="10.625" style="18" customWidth="1"/>
    <col min="2510" max="2512" width="8.625" style="18" customWidth="1"/>
    <col min="2513" max="2753" width="9" style="18"/>
    <col min="2754" max="2754" width="9.625" style="18" customWidth="1"/>
    <col min="2755" max="2763" width="8.625" style="18" customWidth="1"/>
    <col min="2764" max="2765" width="10.625" style="18" customWidth="1"/>
    <col min="2766" max="2768" width="8.625" style="18" customWidth="1"/>
    <col min="2769" max="3009" width="9" style="18"/>
    <col min="3010" max="3010" width="9.625" style="18" customWidth="1"/>
    <col min="3011" max="3019" width="8.625" style="18" customWidth="1"/>
    <col min="3020" max="3021" width="10.625" style="18" customWidth="1"/>
    <col min="3022" max="3024" width="8.625" style="18" customWidth="1"/>
    <col min="3025" max="3265" width="9" style="18"/>
    <col min="3266" max="3266" width="9.625" style="18" customWidth="1"/>
    <col min="3267" max="3275" width="8.625" style="18" customWidth="1"/>
    <col min="3276" max="3277" width="10.625" style="18" customWidth="1"/>
    <col min="3278" max="3280" width="8.625" style="18" customWidth="1"/>
    <col min="3281" max="3521" width="9" style="18"/>
    <col min="3522" max="3522" width="9.625" style="18" customWidth="1"/>
    <col min="3523" max="3531" width="8.625" style="18" customWidth="1"/>
    <col min="3532" max="3533" width="10.625" style="18" customWidth="1"/>
    <col min="3534" max="3536" width="8.625" style="18" customWidth="1"/>
    <col min="3537" max="3777" width="9" style="18"/>
    <col min="3778" max="3778" width="9.625" style="18" customWidth="1"/>
    <col min="3779" max="3787" width="8.625" style="18" customWidth="1"/>
    <col min="3788" max="3789" width="10.625" style="18" customWidth="1"/>
    <col min="3790" max="3792" width="8.625" style="18" customWidth="1"/>
    <col min="3793" max="4033" width="9" style="18"/>
    <col min="4034" max="4034" width="9.625" style="18" customWidth="1"/>
    <col min="4035" max="4043" width="8.625" style="18" customWidth="1"/>
    <col min="4044" max="4045" width="10.625" style="18" customWidth="1"/>
    <col min="4046" max="4048" width="8.625" style="18" customWidth="1"/>
    <col min="4049" max="4289" width="9" style="18"/>
    <col min="4290" max="4290" width="9.625" style="18" customWidth="1"/>
    <col min="4291" max="4299" width="8.625" style="18" customWidth="1"/>
    <col min="4300" max="4301" width="10.625" style="18" customWidth="1"/>
    <col min="4302" max="4304" width="8.625" style="18" customWidth="1"/>
    <col min="4305" max="4545" width="9" style="18"/>
    <col min="4546" max="4546" width="9.625" style="18" customWidth="1"/>
    <col min="4547" max="4555" width="8.625" style="18" customWidth="1"/>
    <col min="4556" max="4557" width="10.625" style="18" customWidth="1"/>
    <col min="4558" max="4560" width="8.625" style="18" customWidth="1"/>
    <col min="4561" max="4801" width="9" style="18"/>
    <col min="4802" max="4802" width="9.625" style="18" customWidth="1"/>
    <col min="4803" max="4811" width="8.625" style="18" customWidth="1"/>
    <col min="4812" max="4813" width="10.625" style="18" customWidth="1"/>
    <col min="4814" max="4816" width="8.625" style="18" customWidth="1"/>
    <col min="4817" max="5057" width="9" style="18"/>
    <col min="5058" max="5058" width="9.625" style="18" customWidth="1"/>
    <col min="5059" max="5067" width="8.625" style="18" customWidth="1"/>
    <col min="5068" max="5069" width="10.625" style="18" customWidth="1"/>
    <col min="5070" max="5072" width="8.625" style="18" customWidth="1"/>
    <col min="5073" max="5313" width="9" style="18"/>
    <col min="5314" max="5314" width="9.625" style="18" customWidth="1"/>
    <col min="5315" max="5323" width="8.625" style="18" customWidth="1"/>
    <col min="5324" max="5325" width="10.625" style="18" customWidth="1"/>
    <col min="5326" max="5328" width="8.625" style="18" customWidth="1"/>
    <col min="5329" max="5569" width="9" style="18"/>
    <col min="5570" max="5570" width="9.625" style="18" customWidth="1"/>
    <col min="5571" max="5579" width="8.625" style="18" customWidth="1"/>
    <col min="5580" max="5581" width="10.625" style="18" customWidth="1"/>
    <col min="5582" max="5584" width="8.625" style="18" customWidth="1"/>
    <col min="5585" max="5825" width="9" style="18"/>
    <col min="5826" max="5826" width="9.625" style="18" customWidth="1"/>
    <col min="5827" max="5835" width="8.625" style="18" customWidth="1"/>
    <col min="5836" max="5837" width="10.625" style="18" customWidth="1"/>
    <col min="5838" max="5840" width="8.625" style="18" customWidth="1"/>
    <col min="5841" max="6081" width="9" style="18"/>
    <col min="6082" max="6082" width="9.625" style="18" customWidth="1"/>
    <col min="6083" max="6091" width="8.625" style="18" customWidth="1"/>
    <col min="6092" max="6093" width="10.625" style="18" customWidth="1"/>
    <col min="6094" max="6096" width="8.625" style="18" customWidth="1"/>
    <col min="6097" max="6337" width="9" style="18"/>
    <col min="6338" max="6338" width="9.625" style="18" customWidth="1"/>
    <col min="6339" max="6347" width="8.625" style="18" customWidth="1"/>
    <col min="6348" max="6349" width="10.625" style="18" customWidth="1"/>
    <col min="6350" max="6352" width="8.625" style="18" customWidth="1"/>
    <col min="6353" max="6593" width="9" style="18"/>
    <col min="6594" max="6594" width="9.625" style="18" customWidth="1"/>
    <col min="6595" max="6603" width="8.625" style="18" customWidth="1"/>
    <col min="6604" max="6605" width="10.625" style="18" customWidth="1"/>
    <col min="6606" max="6608" width="8.625" style="18" customWidth="1"/>
    <col min="6609" max="6849" width="9" style="18"/>
    <col min="6850" max="6850" width="9.625" style="18" customWidth="1"/>
    <col min="6851" max="6859" width="8.625" style="18" customWidth="1"/>
    <col min="6860" max="6861" width="10.625" style="18" customWidth="1"/>
    <col min="6862" max="6864" width="8.625" style="18" customWidth="1"/>
    <col min="6865" max="7105" width="9" style="18"/>
    <col min="7106" max="7106" width="9.625" style="18" customWidth="1"/>
    <col min="7107" max="7115" width="8.625" style="18" customWidth="1"/>
    <col min="7116" max="7117" width="10.625" style="18" customWidth="1"/>
    <col min="7118" max="7120" width="8.625" style="18" customWidth="1"/>
    <col min="7121" max="7361" width="9" style="18"/>
    <col min="7362" max="7362" width="9.625" style="18" customWidth="1"/>
    <col min="7363" max="7371" width="8.625" style="18" customWidth="1"/>
    <col min="7372" max="7373" width="10.625" style="18" customWidth="1"/>
    <col min="7374" max="7376" width="8.625" style="18" customWidth="1"/>
    <col min="7377" max="7617" width="9" style="18"/>
    <col min="7618" max="7618" width="9.625" style="18" customWidth="1"/>
    <col min="7619" max="7627" width="8.625" style="18" customWidth="1"/>
    <col min="7628" max="7629" width="10.625" style="18" customWidth="1"/>
    <col min="7630" max="7632" width="8.625" style="18" customWidth="1"/>
    <col min="7633" max="7873" width="9" style="18"/>
    <col min="7874" max="7874" width="9.625" style="18" customWidth="1"/>
    <col min="7875" max="7883" width="8.625" style="18" customWidth="1"/>
    <col min="7884" max="7885" width="10.625" style="18" customWidth="1"/>
    <col min="7886" max="7888" width="8.625" style="18" customWidth="1"/>
    <col min="7889" max="8129" width="9" style="18"/>
    <col min="8130" max="8130" width="9.625" style="18" customWidth="1"/>
    <col min="8131" max="8139" width="8.625" style="18" customWidth="1"/>
    <col min="8140" max="8141" width="10.625" style="18" customWidth="1"/>
    <col min="8142" max="8144" width="8.625" style="18" customWidth="1"/>
    <col min="8145" max="8385" width="9" style="18"/>
    <col min="8386" max="8386" width="9.625" style="18" customWidth="1"/>
    <col min="8387" max="8395" width="8.625" style="18" customWidth="1"/>
    <col min="8396" max="8397" width="10.625" style="18" customWidth="1"/>
    <col min="8398" max="8400" width="8.625" style="18" customWidth="1"/>
    <col min="8401" max="8641" width="9" style="18"/>
    <col min="8642" max="8642" width="9.625" style="18" customWidth="1"/>
    <col min="8643" max="8651" width="8.625" style="18" customWidth="1"/>
    <col min="8652" max="8653" width="10.625" style="18" customWidth="1"/>
    <col min="8654" max="8656" width="8.625" style="18" customWidth="1"/>
    <col min="8657" max="8897" width="9" style="18"/>
    <col min="8898" max="8898" width="9.625" style="18" customWidth="1"/>
    <col min="8899" max="8907" width="8.625" style="18" customWidth="1"/>
    <col min="8908" max="8909" width="10.625" style="18" customWidth="1"/>
    <col min="8910" max="8912" width="8.625" style="18" customWidth="1"/>
    <col min="8913" max="9153" width="9" style="18"/>
    <col min="9154" max="9154" width="9.625" style="18" customWidth="1"/>
    <col min="9155" max="9163" width="8.625" style="18" customWidth="1"/>
    <col min="9164" max="9165" width="10.625" style="18" customWidth="1"/>
    <col min="9166" max="9168" width="8.625" style="18" customWidth="1"/>
    <col min="9169" max="9409" width="9" style="18"/>
    <col min="9410" max="9410" width="9.625" style="18" customWidth="1"/>
    <col min="9411" max="9419" width="8.625" style="18" customWidth="1"/>
    <col min="9420" max="9421" width="10.625" style="18" customWidth="1"/>
    <col min="9422" max="9424" width="8.625" style="18" customWidth="1"/>
    <col min="9425" max="9665" width="9" style="18"/>
    <col min="9666" max="9666" width="9.625" style="18" customWidth="1"/>
    <col min="9667" max="9675" width="8.625" style="18" customWidth="1"/>
    <col min="9676" max="9677" width="10.625" style="18" customWidth="1"/>
    <col min="9678" max="9680" width="8.625" style="18" customWidth="1"/>
    <col min="9681" max="9921" width="9" style="18"/>
    <col min="9922" max="9922" width="9.625" style="18" customWidth="1"/>
    <col min="9923" max="9931" width="8.625" style="18" customWidth="1"/>
    <col min="9932" max="9933" width="10.625" style="18" customWidth="1"/>
    <col min="9934" max="9936" width="8.625" style="18" customWidth="1"/>
    <col min="9937" max="10177" width="9" style="18"/>
    <col min="10178" max="10178" width="9.625" style="18" customWidth="1"/>
    <col min="10179" max="10187" width="8.625" style="18" customWidth="1"/>
    <col min="10188" max="10189" width="10.625" style="18" customWidth="1"/>
    <col min="10190" max="10192" width="8.625" style="18" customWidth="1"/>
    <col min="10193" max="10433" width="9" style="18"/>
    <col min="10434" max="10434" width="9.625" style="18" customWidth="1"/>
    <col min="10435" max="10443" width="8.625" style="18" customWidth="1"/>
    <col min="10444" max="10445" width="10.625" style="18" customWidth="1"/>
    <col min="10446" max="10448" width="8.625" style="18" customWidth="1"/>
    <col min="10449" max="10689" width="9" style="18"/>
    <col min="10690" max="10690" width="9.625" style="18" customWidth="1"/>
    <col min="10691" max="10699" width="8.625" style="18" customWidth="1"/>
    <col min="10700" max="10701" width="10.625" style="18" customWidth="1"/>
    <col min="10702" max="10704" width="8.625" style="18" customWidth="1"/>
    <col min="10705" max="10945" width="9" style="18"/>
    <col min="10946" max="10946" width="9.625" style="18" customWidth="1"/>
    <col min="10947" max="10955" width="8.625" style="18" customWidth="1"/>
    <col min="10956" max="10957" width="10.625" style="18" customWidth="1"/>
    <col min="10958" max="10960" width="8.625" style="18" customWidth="1"/>
    <col min="10961" max="11201" width="9" style="18"/>
    <col min="11202" max="11202" width="9.625" style="18" customWidth="1"/>
    <col min="11203" max="11211" width="8.625" style="18" customWidth="1"/>
    <col min="11212" max="11213" width="10.625" style="18" customWidth="1"/>
    <col min="11214" max="11216" width="8.625" style="18" customWidth="1"/>
    <col min="11217" max="11457" width="9" style="18"/>
    <col min="11458" max="11458" width="9.625" style="18" customWidth="1"/>
    <col min="11459" max="11467" width="8.625" style="18" customWidth="1"/>
    <col min="11468" max="11469" width="10.625" style="18" customWidth="1"/>
    <col min="11470" max="11472" width="8.625" style="18" customWidth="1"/>
    <col min="11473" max="11713" width="9" style="18"/>
    <col min="11714" max="11714" width="9.625" style="18" customWidth="1"/>
    <col min="11715" max="11723" width="8.625" style="18" customWidth="1"/>
    <col min="11724" max="11725" width="10.625" style="18" customWidth="1"/>
    <col min="11726" max="11728" width="8.625" style="18" customWidth="1"/>
    <col min="11729" max="11969" width="9" style="18"/>
    <col min="11970" max="11970" width="9.625" style="18" customWidth="1"/>
    <col min="11971" max="11979" width="8.625" style="18" customWidth="1"/>
    <col min="11980" max="11981" width="10.625" style="18" customWidth="1"/>
    <col min="11982" max="11984" width="8.625" style="18" customWidth="1"/>
    <col min="11985" max="12225" width="9" style="18"/>
    <col min="12226" max="12226" width="9.625" style="18" customWidth="1"/>
    <col min="12227" max="12235" width="8.625" style="18" customWidth="1"/>
    <col min="12236" max="12237" width="10.625" style="18" customWidth="1"/>
    <col min="12238" max="12240" width="8.625" style="18" customWidth="1"/>
    <col min="12241" max="12481" width="9" style="18"/>
    <col min="12482" max="12482" width="9.625" style="18" customWidth="1"/>
    <col min="12483" max="12491" width="8.625" style="18" customWidth="1"/>
    <col min="12492" max="12493" width="10.625" style="18" customWidth="1"/>
    <col min="12494" max="12496" width="8.625" style="18" customWidth="1"/>
    <col min="12497" max="12737" width="9" style="18"/>
    <col min="12738" max="12738" width="9.625" style="18" customWidth="1"/>
    <col min="12739" max="12747" width="8.625" style="18" customWidth="1"/>
    <col min="12748" max="12749" width="10.625" style="18" customWidth="1"/>
    <col min="12750" max="12752" width="8.625" style="18" customWidth="1"/>
    <col min="12753" max="12993" width="9" style="18"/>
    <col min="12994" max="12994" width="9.625" style="18" customWidth="1"/>
    <col min="12995" max="13003" width="8.625" style="18" customWidth="1"/>
    <col min="13004" max="13005" width="10.625" style="18" customWidth="1"/>
    <col min="13006" max="13008" width="8.625" style="18" customWidth="1"/>
    <col min="13009" max="13249" width="9" style="18"/>
    <col min="13250" max="13250" width="9.625" style="18" customWidth="1"/>
    <col min="13251" max="13259" width="8.625" style="18" customWidth="1"/>
    <col min="13260" max="13261" width="10.625" style="18" customWidth="1"/>
    <col min="13262" max="13264" width="8.625" style="18" customWidth="1"/>
    <col min="13265" max="13505" width="9" style="18"/>
    <col min="13506" max="13506" width="9.625" style="18" customWidth="1"/>
    <col min="13507" max="13515" width="8.625" style="18" customWidth="1"/>
    <col min="13516" max="13517" width="10.625" style="18" customWidth="1"/>
    <col min="13518" max="13520" width="8.625" style="18" customWidth="1"/>
    <col min="13521" max="13761" width="9" style="18"/>
    <col min="13762" max="13762" width="9.625" style="18" customWidth="1"/>
    <col min="13763" max="13771" width="8.625" style="18" customWidth="1"/>
    <col min="13772" max="13773" width="10.625" style="18" customWidth="1"/>
    <col min="13774" max="13776" width="8.625" style="18" customWidth="1"/>
    <col min="13777" max="14017" width="9" style="18"/>
    <col min="14018" max="14018" width="9.625" style="18" customWidth="1"/>
    <col min="14019" max="14027" width="8.625" style="18" customWidth="1"/>
    <col min="14028" max="14029" width="10.625" style="18" customWidth="1"/>
    <col min="14030" max="14032" width="8.625" style="18" customWidth="1"/>
    <col min="14033" max="14273" width="9" style="18"/>
    <col min="14274" max="14274" width="9.625" style="18" customWidth="1"/>
    <col min="14275" max="14283" width="8.625" style="18" customWidth="1"/>
    <col min="14284" max="14285" width="10.625" style="18" customWidth="1"/>
    <col min="14286" max="14288" width="8.625" style="18" customWidth="1"/>
    <col min="14289" max="14529" width="9" style="18"/>
    <col min="14530" max="14530" width="9.625" style="18" customWidth="1"/>
    <col min="14531" max="14539" width="8.625" style="18" customWidth="1"/>
    <col min="14540" max="14541" width="10.625" style="18" customWidth="1"/>
    <col min="14542" max="14544" width="8.625" style="18" customWidth="1"/>
    <col min="14545" max="14785" width="9" style="18"/>
    <col min="14786" max="14786" width="9.625" style="18" customWidth="1"/>
    <col min="14787" max="14795" width="8.625" style="18" customWidth="1"/>
    <col min="14796" max="14797" width="10.625" style="18" customWidth="1"/>
    <col min="14798" max="14800" width="8.625" style="18" customWidth="1"/>
    <col min="14801" max="15041" width="9" style="18"/>
    <col min="15042" max="15042" width="9.625" style="18" customWidth="1"/>
    <col min="15043" max="15051" width="8.625" style="18" customWidth="1"/>
    <col min="15052" max="15053" width="10.625" style="18" customWidth="1"/>
    <col min="15054" max="15056" width="8.625" style="18" customWidth="1"/>
    <col min="15057" max="15297" width="9" style="18"/>
    <col min="15298" max="15298" width="9.625" style="18" customWidth="1"/>
    <col min="15299" max="15307" width="8.625" style="18" customWidth="1"/>
    <col min="15308" max="15309" width="10.625" style="18" customWidth="1"/>
    <col min="15310" max="15312" width="8.625" style="18" customWidth="1"/>
    <col min="15313" max="15553" width="9" style="18"/>
    <col min="15554" max="15554" width="9.625" style="18" customWidth="1"/>
    <col min="15555" max="15563" width="8.625" style="18" customWidth="1"/>
    <col min="15564" max="15565" width="10.625" style="18" customWidth="1"/>
    <col min="15566" max="15568" width="8.625" style="18" customWidth="1"/>
    <col min="15569" max="15809" width="9" style="18"/>
    <col min="15810" max="15810" width="9.625" style="18" customWidth="1"/>
    <col min="15811" max="15819" width="8.625" style="18" customWidth="1"/>
    <col min="15820" max="15821" width="10.625" style="18" customWidth="1"/>
    <col min="15822" max="15824" width="8.625" style="18" customWidth="1"/>
    <col min="15825" max="16065" width="9" style="18"/>
    <col min="16066" max="16066" width="9.625" style="18" customWidth="1"/>
    <col min="16067" max="16075" width="8.625" style="18" customWidth="1"/>
    <col min="16076" max="16077" width="10.625" style="18" customWidth="1"/>
    <col min="16078" max="16080" width="8.625" style="18" customWidth="1"/>
    <col min="16081" max="16384" width="9" style="18"/>
  </cols>
  <sheetData>
    <row r="1" spans="1:10" ht="30" customHeight="1" thickBot="1">
      <c r="C1" s="297" t="s">
        <v>112</v>
      </c>
      <c r="D1" s="297"/>
      <c r="E1" s="297"/>
      <c r="F1" s="297"/>
      <c r="H1" s="189" t="s">
        <v>281</v>
      </c>
      <c r="I1" s="102"/>
    </row>
    <row r="2" spans="1:10" ht="20.100000000000001" customHeight="1">
      <c r="A2" s="300" t="s">
        <v>30</v>
      </c>
      <c r="B2" s="302" t="s">
        <v>280</v>
      </c>
      <c r="C2" s="306" t="s">
        <v>283</v>
      </c>
      <c r="D2" s="304" t="s">
        <v>17</v>
      </c>
      <c r="E2" s="496" t="s">
        <v>45</v>
      </c>
      <c r="F2" s="494" t="s">
        <v>46</v>
      </c>
      <c r="G2" s="494" t="s">
        <v>47</v>
      </c>
      <c r="H2" s="298" t="s">
        <v>48</v>
      </c>
      <c r="I2"/>
    </row>
    <row r="3" spans="1:10" s="22" customFormat="1" ht="20.100000000000001" customHeight="1">
      <c r="A3" s="301"/>
      <c r="B3" s="303"/>
      <c r="C3" s="307"/>
      <c r="D3" s="305"/>
      <c r="E3" s="497"/>
      <c r="F3" s="495"/>
      <c r="G3" s="495"/>
      <c r="H3" s="299"/>
      <c r="I3" s="59"/>
    </row>
    <row r="4" spans="1:10" s="22" customFormat="1" ht="20.100000000000001" customHeight="1">
      <c r="A4" s="101"/>
      <c r="B4" s="123" t="s">
        <v>266</v>
      </c>
      <c r="C4" s="40"/>
      <c r="D4" s="35"/>
      <c r="E4" s="247"/>
      <c r="F4" s="161"/>
      <c r="G4" s="161">
        <f>E4*F4</f>
        <v>0</v>
      </c>
      <c r="H4" s="190"/>
      <c r="I4" s="59"/>
    </row>
    <row r="5" spans="1:10" s="22" customFormat="1" ht="20.100000000000001" customHeight="1">
      <c r="A5" s="30"/>
      <c r="B5" s="32" t="s">
        <v>270</v>
      </c>
      <c r="C5" s="40" t="s">
        <v>276</v>
      </c>
      <c r="D5" s="33" t="s">
        <v>277</v>
      </c>
      <c r="E5" s="248">
        <v>25</v>
      </c>
      <c r="F5" s="161">
        <v>1000000</v>
      </c>
      <c r="G5" s="161">
        <f t="shared" ref="G5:G11" si="0">E5*F5</f>
        <v>25000000</v>
      </c>
      <c r="H5" s="190"/>
      <c r="I5" s="59"/>
    </row>
    <row r="6" spans="1:10" s="22" customFormat="1" ht="20.100000000000001" customHeight="1">
      <c r="A6" s="30"/>
      <c r="B6" s="123" t="s">
        <v>269</v>
      </c>
      <c r="C6" s="40" t="s">
        <v>278</v>
      </c>
      <c r="D6" s="33" t="s">
        <v>115</v>
      </c>
      <c r="E6" s="248">
        <v>0</v>
      </c>
      <c r="F6" s="161">
        <v>20000</v>
      </c>
      <c r="G6" s="161">
        <f t="shared" si="0"/>
        <v>0</v>
      </c>
      <c r="H6" s="190"/>
      <c r="I6" s="59"/>
    </row>
    <row r="7" spans="1:10" s="22" customFormat="1" ht="20.100000000000001" customHeight="1">
      <c r="A7" s="30"/>
      <c r="B7" s="123" t="s">
        <v>267</v>
      </c>
      <c r="C7" s="40"/>
      <c r="D7" s="33"/>
      <c r="E7" s="247"/>
      <c r="F7" s="178"/>
      <c r="G7" s="161">
        <f t="shared" si="0"/>
        <v>0</v>
      </c>
      <c r="H7" s="190"/>
      <c r="I7" s="59"/>
    </row>
    <row r="8" spans="1:10" s="22" customFormat="1" ht="20.100000000000001" customHeight="1">
      <c r="A8" s="30"/>
      <c r="B8" s="123" t="s">
        <v>268</v>
      </c>
      <c r="C8" s="40"/>
      <c r="D8" s="35" t="s">
        <v>271</v>
      </c>
      <c r="E8" s="248">
        <v>0</v>
      </c>
      <c r="F8" s="161">
        <v>2000</v>
      </c>
      <c r="G8" s="161">
        <f t="shared" si="0"/>
        <v>0</v>
      </c>
      <c r="H8" s="190"/>
      <c r="I8" s="59"/>
    </row>
    <row r="9" spans="1:10" s="22" customFormat="1" ht="20.100000000000001" customHeight="1">
      <c r="A9" s="30"/>
      <c r="B9" s="32" t="s">
        <v>273</v>
      </c>
      <c r="C9" s="40"/>
      <c r="D9" s="33"/>
      <c r="E9" s="248"/>
      <c r="F9" s="161"/>
      <c r="G9" s="161">
        <f t="shared" si="0"/>
        <v>0</v>
      </c>
      <c r="H9" s="190"/>
      <c r="I9" s="59"/>
    </row>
    <row r="10" spans="1:10" s="22" customFormat="1" ht="20.100000000000001" customHeight="1">
      <c r="A10" s="30"/>
      <c r="B10" s="123" t="s">
        <v>274</v>
      </c>
      <c r="C10" s="40"/>
      <c r="D10" s="35" t="s">
        <v>275</v>
      </c>
      <c r="E10" s="247">
        <v>5</v>
      </c>
      <c r="F10" s="178">
        <v>18000</v>
      </c>
      <c r="G10" s="161">
        <f t="shared" si="0"/>
        <v>90000</v>
      </c>
      <c r="H10" s="190"/>
      <c r="I10" s="59"/>
    </row>
    <row r="11" spans="1:10" s="22" customFormat="1" ht="20.100000000000001" customHeight="1">
      <c r="A11" s="30"/>
      <c r="B11" s="32" t="s">
        <v>261</v>
      </c>
      <c r="C11" s="35"/>
      <c r="D11" s="35" t="s">
        <v>262</v>
      </c>
      <c r="E11" s="247">
        <v>1</v>
      </c>
      <c r="F11" s="178">
        <v>300000</v>
      </c>
      <c r="G11" s="161">
        <f t="shared" si="0"/>
        <v>300000</v>
      </c>
      <c r="H11" s="190"/>
      <c r="I11" s="59"/>
    </row>
    <row r="12" spans="1:10" s="22" customFormat="1" ht="20.100000000000001" customHeight="1">
      <c r="A12" s="30"/>
      <c r="B12" s="123"/>
      <c r="C12" s="40"/>
      <c r="D12" s="35"/>
      <c r="E12" s="247"/>
      <c r="F12" s="178"/>
      <c r="G12" s="161"/>
      <c r="H12" s="190"/>
      <c r="I12" s="59"/>
    </row>
    <row r="13" spans="1:10" s="22" customFormat="1" ht="20.100000000000001" customHeight="1">
      <c r="A13" s="30"/>
      <c r="B13" s="123"/>
      <c r="C13" s="40"/>
      <c r="D13" s="35"/>
      <c r="E13" s="247"/>
      <c r="F13" s="178"/>
      <c r="G13" s="161"/>
      <c r="H13" s="190"/>
      <c r="I13" s="59"/>
    </row>
    <row r="14" spans="1:10" s="22" customFormat="1" ht="20.100000000000001" customHeight="1">
      <c r="A14" s="30"/>
      <c r="B14" s="123"/>
      <c r="C14" s="40" t="s">
        <v>116</v>
      </c>
      <c r="D14" s="35"/>
      <c r="E14" s="247"/>
      <c r="F14" s="178"/>
      <c r="G14" s="161">
        <f>SUM(G4:G11)</f>
        <v>25390000</v>
      </c>
      <c r="H14" s="190"/>
      <c r="I14" s="59"/>
    </row>
    <row r="15" spans="1:10" s="22" customFormat="1" ht="20.100000000000001" customHeight="1">
      <c r="A15" s="30"/>
      <c r="B15" s="123"/>
      <c r="C15" s="35" t="s">
        <v>181</v>
      </c>
      <c r="D15" s="35"/>
      <c r="E15" s="247"/>
      <c r="F15" s="161"/>
      <c r="G15" s="161">
        <f>G14*0.1</f>
        <v>2539000</v>
      </c>
      <c r="H15" s="190"/>
      <c r="I15" s="138"/>
      <c r="J15" s="139"/>
    </row>
    <row r="16" spans="1:10" s="22" customFormat="1" ht="20.100000000000001" customHeight="1">
      <c r="A16" s="30"/>
      <c r="B16" s="173"/>
      <c r="C16" s="35" t="s">
        <v>2</v>
      </c>
      <c r="D16" s="35"/>
      <c r="E16" s="247"/>
      <c r="F16" s="178"/>
      <c r="G16" s="161">
        <f>SUM(G14:G15)</f>
        <v>27929000</v>
      </c>
      <c r="H16" s="190"/>
      <c r="I16" s="138"/>
      <c r="J16" s="139"/>
    </row>
    <row r="17" spans="1:22" ht="20.100000000000001" customHeight="1">
      <c r="A17" s="30"/>
      <c r="B17" s="32"/>
      <c r="C17" s="40"/>
      <c r="D17" s="35"/>
      <c r="E17" s="248"/>
      <c r="F17" s="161"/>
      <c r="G17" s="161"/>
      <c r="H17" s="190"/>
      <c r="I17" s="138"/>
      <c r="J17" s="139"/>
    </row>
    <row r="18" spans="1:22" ht="20.100000000000001" customHeight="1">
      <c r="A18" s="30"/>
      <c r="B18" s="123"/>
      <c r="C18" s="40"/>
      <c r="D18" s="35"/>
      <c r="E18" s="248"/>
      <c r="F18" s="161"/>
      <c r="G18" s="161"/>
      <c r="H18" s="190"/>
      <c r="I18" s="138"/>
      <c r="J18" s="139"/>
    </row>
    <row r="19" spans="1:22" ht="20.100000000000001" customHeight="1">
      <c r="A19" s="30"/>
      <c r="B19" s="32"/>
      <c r="C19" s="35"/>
      <c r="D19" s="35"/>
      <c r="E19" s="248"/>
      <c r="F19" s="161"/>
      <c r="G19" s="161"/>
      <c r="H19" s="190"/>
    </row>
    <row r="20" spans="1:22" ht="20.100000000000001" customHeight="1">
      <c r="A20" s="30"/>
      <c r="B20" s="32"/>
      <c r="C20" s="35"/>
      <c r="D20" s="35"/>
      <c r="E20" s="247"/>
      <c r="F20" s="178"/>
      <c r="G20" s="161"/>
      <c r="H20" s="190"/>
    </row>
    <row r="21" spans="1:22" ht="20.100000000000001" customHeight="1">
      <c r="A21" s="30"/>
      <c r="B21" s="123"/>
      <c r="C21" s="40"/>
      <c r="D21" s="35"/>
      <c r="E21" s="247"/>
      <c r="F21" s="178"/>
      <c r="G21" s="105"/>
      <c r="H21" s="190"/>
    </row>
    <row r="22" spans="1:22" ht="20.100000000000001" customHeight="1">
      <c r="A22" s="30"/>
      <c r="B22" s="123"/>
      <c r="C22" s="40"/>
      <c r="D22" s="35"/>
      <c r="E22" s="247"/>
      <c r="F22" s="178"/>
      <c r="G22" s="105"/>
      <c r="H22" s="190"/>
    </row>
    <row r="23" spans="1:22" ht="20.100000000000001" customHeight="1">
      <c r="A23" s="30"/>
      <c r="B23" s="123"/>
      <c r="C23" s="40"/>
      <c r="D23" s="35"/>
      <c r="E23" s="247"/>
      <c r="F23" s="178"/>
      <c r="G23" s="105"/>
      <c r="H23" s="190"/>
    </row>
    <row r="24" spans="1:22" ht="20.100000000000001" customHeight="1">
      <c r="A24" s="30"/>
      <c r="B24" s="123"/>
      <c r="C24" s="40"/>
      <c r="D24" s="35"/>
      <c r="E24" s="247"/>
      <c r="F24" s="178"/>
      <c r="G24" s="178"/>
      <c r="H24" s="190"/>
      <c r="I24" s="140"/>
    </row>
    <row r="25" spans="1:22" ht="20.100000000000001" customHeight="1">
      <c r="A25" s="30"/>
      <c r="B25" s="123"/>
      <c r="C25" s="40"/>
      <c r="D25" s="35"/>
      <c r="E25" s="247"/>
      <c r="F25" s="178"/>
      <c r="G25" s="178"/>
      <c r="H25" s="190"/>
      <c r="I25" s="141"/>
    </row>
    <row r="26" spans="1:22" ht="20.100000000000001" customHeight="1" thickBot="1">
      <c r="A26" s="31"/>
      <c r="B26" s="227"/>
      <c r="C26" s="41"/>
      <c r="D26" s="206"/>
      <c r="E26" s="249"/>
      <c r="F26" s="188"/>
      <c r="G26" s="188"/>
      <c r="H26" s="191"/>
    </row>
    <row r="27" spans="1:22" ht="20.100000000000001" customHeight="1">
      <c r="A27" s="30"/>
      <c r="B27" s="32"/>
      <c r="C27" s="35"/>
      <c r="D27" s="35"/>
      <c r="E27" s="247"/>
      <c r="F27" s="157"/>
      <c r="G27" s="178"/>
      <c r="H27" s="190"/>
    </row>
    <row r="28" spans="1:22" ht="20.100000000000001" customHeight="1">
      <c r="A28" s="30"/>
      <c r="B28" s="123"/>
      <c r="C28" s="40"/>
      <c r="D28" s="35"/>
      <c r="E28" s="247"/>
      <c r="F28" s="178"/>
      <c r="G28" s="178"/>
      <c r="H28" s="190"/>
    </row>
    <row r="29" spans="1:22" ht="20.100000000000001" customHeight="1">
      <c r="A29" s="30"/>
      <c r="B29" s="123"/>
      <c r="C29" s="40"/>
      <c r="D29" s="35"/>
      <c r="E29" s="247"/>
      <c r="F29" s="178"/>
      <c r="G29" s="178"/>
      <c r="H29" s="190"/>
      <c r="K29" s="68"/>
      <c r="L29" s="68"/>
      <c r="M29" s="68"/>
      <c r="N29" s="68"/>
      <c r="O29" s="68"/>
      <c r="P29" s="68"/>
      <c r="Q29" s="68"/>
      <c r="R29" s="68"/>
      <c r="S29" s="68"/>
      <c r="T29" s="68"/>
      <c r="U29" s="68"/>
      <c r="V29" s="68"/>
    </row>
    <row r="30" spans="1:22" ht="20.100000000000001" customHeight="1">
      <c r="A30" s="30"/>
      <c r="B30" s="123"/>
      <c r="C30" s="40"/>
      <c r="D30" s="35"/>
      <c r="E30" s="247"/>
      <c r="F30" s="178"/>
      <c r="G30" s="178"/>
      <c r="H30" s="190"/>
    </row>
    <row r="31" spans="1:22" ht="20.100000000000001" customHeight="1">
      <c r="A31" s="30"/>
      <c r="B31" s="123"/>
      <c r="C31" s="40"/>
      <c r="D31" s="35"/>
      <c r="E31" s="247"/>
      <c r="F31" s="178"/>
      <c r="G31" s="178"/>
      <c r="H31" s="190"/>
    </row>
    <row r="32" spans="1:22" ht="20.100000000000001" customHeight="1">
      <c r="A32" s="30"/>
      <c r="B32" s="123"/>
      <c r="C32" s="40"/>
      <c r="D32" s="35"/>
      <c r="E32" s="247"/>
      <c r="F32" s="178"/>
      <c r="G32" s="178"/>
      <c r="H32" s="190"/>
    </row>
    <row r="33" spans="1:22" s="59" customFormat="1" ht="20.100000000000001" customHeight="1">
      <c r="A33" s="30"/>
      <c r="B33" s="32"/>
      <c r="C33" s="35"/>
      <c r="D33" s="35"/>
      <c r="E33" s="247"/>
      <c r="F33" s="178"/>
      <c r="G33" s="178"/>
      <c r="H33" s="190"/>
      <c r="J33" s="22"/>
      <c r="K33" s="22"/>
      <c r="L33" s="22"/>
      <c r="M33" s="22"/>
      <c r="N33" s="22"/>
      <c r="O33" s="22"/>
      <c r="P33" s="22"/>
      <c r="Q33" s="22"/>
      <c r="R33" s="22"/>
      <c r="S33" s="22"/>
      <c r="T33" s="22"/>
      <c r="U33" s="22"/>
      <c r="V33" s="22"/>
    </row>
    <row r="34" spans="1:22" s="59" customFormat="1" ht="20.100000000000001" customHeight="1">
      <c r="A34" s="30"/>
      <c r="B34" s="123"/>
      <c r="C34" s="40"/>
      <c r="D34" s="35"/>
      <c r="E34" s="247"/>
      <c r="F34" s="178"/>
      <c r="G34" s="178"/>
      <c r="H34" s="190"/>
      <c r="J34" s="22"/>
      <c r="K34" s="22"/>
      <c r="L34" s="22"/>
      <c r="M34" s="22"/>
      <c r="N34" s="22"/>
      <c r="O34" s="22"/>
      <c r="P34" s="22"/>
      <c r="Q34" s="22"/>
      <c r="R34" s="22"/>
      <c r="S34" s="22"/>
      <c r="T34" s="22"/>
      <c r="U34" s="22"/>
      <c r="V34" s="22"/>
    </row>
    <row r="35" spans="1:22" s="59" customFormat="1" ht="20.100000000000001" customHeight="1">
      <c r="A35" s="30"/>
      <c r="B35" s="123"/>
      <c r="C35" s="40"/>
      <c r="D35" s="35"/>
      <c r="E35" s="247"/>
      <c r="F35" s="178"/>
      <c r="G35" s="178"/>
      <c r="H35" s="190"/>
      <c r="J35" s="22"/>
      <c r="K35" s="22"/>
      <c r="L35" s="22"/>
      <c r="M35" s="22"/>
      <c r="N35" s="22"/>
      <c r="O35" s="22"/>
      <c r="P35" s="22"/>
      <c r="Q35" s="22"/>
      <c r="R35" s="22"/>
      <c r="S35" s="22"/>
      <c r="T35" s="22"/>
      <c r="U35" s="22"/>
      <c r="V35" s="22"/>
    </row>
    <row r="36" spans="1:22" s="59" customFormat="1" ht="20.100000000000001" customHeight="1">
      <c r="A36" s="30"/>
      <c r="B36" s="123"/>
      <c r="C36" s="40"/>
      <c r="D36" s="35"/>
      <c r="E36" s="247"/>
      <c r="F36" s="178"/>
      <c r="G36" s="178"/>
      <c r="H36" s="190"/>
      <c r="J36" s="22"/>
      <c r="K36" s="22"/>
      <c r="L36" s="22"/>
      <c r="M36" s="22"/>
      <c r="N36" s="22"/>
      <c r="O36" s="22"/>
      <c r="P36" s="22"/>
      <c r="Q36" s="22"/>
      <c r="R36" s="22"/>
      <c r="S36" s="22"/>
      <c r="T36" s="22"/>
      <c r="U36" s="22"/>
      <c r="V36" s="22"/>
    </row>
    <row r="37" spans="1:22" s="59" customFormat="1" ht="20.100000000000001" customHeight="1">
      <c r="A37" s="30"/>
      <c r="B37" s="123"/>
      <c r="C37" s="40"/>
      <c r="D37" s="35"/>
      <c r="E37" s="247"/>
      <c r="F37" s="178"/>
      <c r="G37" s="178"/>
      <c r="H37" s="190"/>
      <c r="J37" s="22"/>
      <c r="K37" s="22"/>
      <c r="L37" s="22"/>
      <c r="M37" s="22"/>
      <c r="N37" s="22"/>
      <c r="O37" s="22"/>
      <c r="P37" s="22"/>
      <c r="Q37" s="22"/>
      <c r="R37" s="22"/>
      <c r="S37" s="22"/>
      <c r="T37" s="22"/>
      <c r="U37" s="22"/>
      <c r="V37" s="22"/>
    </row>
    <row r="38" spans="1:22" s="59" customFormat="1" ht="20.100000000000001" customHeight="1">
      <c r="A38" s="30"/>
      <c r="B38" s="123"/>
      <c r="C38" s="40"/>
      <c r="D38" s="35"/>
      <c r="E38" s="247"/>
      <c r="F38" s="178"/>
      <c r="G38" s="178"/>
      <c r="H38" s="190"/>
      <c r="J38" s="22"/>
      <c r="K38" s="22"/>
      <c r="L38" s="22"/>
      <c r="M38" s="22"/>
      <c r="N38" s="22"/>
      <c r="O38" s="22"/>
      <c r="P38" s="22"/>
      <c r="Q38" s="22"/>
      <c r="R38" s="22"/>
      <c r="S38" s="22"/>
      <c r="T38" s="22"/>
      <c r="U38" s="22"/>
      <c r="V38" s="22"/>
    </row>
    <row r="39" spans="1:22" s="59" customFormat="1" ht="20.100000000000001" customHeight="1">
      <c r="A39" s="30"/>
      <c r="B39" s="123"/>
      <c r="C39" s="40"/>
      <c r="D39" s="35"/>
      <c r="E39" s="247"/>
      <c r="F39" s="178"/>
      <c r="G39" s="178"/>
      <c r="H39" s="190"/>
      <c r="J39" s="22"/>
      <c r="K39" s="22"/>
      <c r="L39" s="22"/>
      <c r="M39" s="22"/>
      <c r="N39" s="22"/>
      <c r="O39" s="22"/>
      <c r="P39" s="22"/>
      <c r="Q39" s="22"/>
      <c r="R39" s="22"/>
      <c r="S39" s="22"/>
      <c r="T39" s="22"/>
      <c r="U39" s="22"/>
      <c r="V39" s="22"/>
    </row>
    <row r="40" spans="1:22" s="59" customFormat="1" ht="20.100000000000001" customHeight="1">
      <c r="A40" s="30"/>
      <c r="B40" s="123"/>
      <c r="C40" s="40"/>
      <c r="D40" s="35"/>
      <c r="E40" s="247"/>
      <c r="F40" s="178"/>
      <c r="G40" s="178"/>
      <c r="H40" s="190"/>
      <c r="J40" s="22"/>
      <c r="K40" s="22"/>
      <c r="L40" s="22"/>
      <c r="M40" s="22"/>
      <c r="N40" s="22"/>
      <c r="O40" s="22"/>
      <c r="P40" s="22"/>
      <c r="Q40" s="22"/>
      <c r="R40" s="22"/>
      <c r="S40" s="22"/>
      <c r="T40" s="22"/>
      <c r="U40" s="22"/>
      <c r="V40" s="22"/>
    </row>
    <row r="41" spans="1:22" s="59" customFormat="1" ht="20.100000000000001" customHeight="1">
      <c r="A41" s="30"/>
      <c r="B41" s="123"/>
      <c r="C41" s="40"/>
      <c r="D41" s="35"/>
      <c r="E41" s="247"/>
      <c r="F41" s="178"/>
      <c r="G41" s="178"/>
      <c r="H41" s="190"/>
      <c r="J41" s="22"/>
      <c r="K41" s="22"/>
      <c r="L41" s="22"/>
      <c r="M41" s="22"/>
      <c r="N41" s="22"/>
      <c r="O41" s="22"/>
      <c r="P41" s="22"/>
      <c r="Q41" s="22"/>
      <c r="R41" s="22"/>
      <c r="S41" s="22"/>
      <c r="T41" s="22"/>
      <c r="U41" s="22"/>
      <c r="V41" s="22"/>
    </row>
    <row r="42" spans="1:22" s="59" customFormat="1" ht="20.100000000000001" customHeight="1">
      <c r="A42" s="30"/>
      <c r="B42" s="123"/>
      <c r="C42" s="40"/>
      <c r="D42" s="35"/>
      <c r="E42" s="247"/>
      <c r="F42" s="178"/>
      <c r="G42" s="178"/>
      <c r="H42" s="190"/>
      <c r="J42" s="22"/>
      <c r="K42" s="22"/>
      <c r="L42" s="22"/>
      <c r="M42" s="22"/>
      <c r="N42" s="22"/>
      <c r="O42" s="22"/>
      <c r="P42" s="22"/>
      <c r="Q42" s="22"/>
      <c r="R42" s="22"/>
      <c r="S42" s="22"/>
      <c r="T42" s="22"/>
      <c r="U42" s="22"/>
      <c r="V42" s="22"/>
    </row>
    <row r="43" spans="1:22" s="59" customFormat="1" ht="20.100000000000001" customHeight="1">
      <c r="A43" s="30"/>
      <c r="B43" s="123"/>
      <c r="C43" s="40"/>
      <c r="D43" s="35"/>
      <c r="E43" s="247"/>
      <c r="F43" s="178"/>
      <c r="G43" s="178"/>
      <c r="H43" s="190"/>
      <c r="J43" s="22"/>
      <c r="K43" s="22"/>
      <c r="L43" s="22"/>
      <c r="M43" s="22"/>
      <c r="N43" s="22"/>
      <c r="O43" s="22"/>
      <c r="P43" s="22"/>
      <c r="Q43" s="22"/>
      <c r="R43" s="22"/>
      <c r="S43" s="22"/>
      <c r="T43" s="22"/>
      <c r="U43" s="22"/>
      <c r="V43" s="22"/>
    </row>
    <row r="44" spans="1:22" s="59" customFormat="1" ht="20.100000000000001" customHeight="1">
      <c r="A44" s="30"/>
      <c r="B44" s="123"/>
      <c r="C44" s="40"/>
      <c r="D44" s="35"/>
      <c r="E44" s="247"/>
      <c r="F44" s="178"/>
      <c r="G44" s="178"/>
      <c r="H44" s="190"/>
      <c r="J44" s="22"/>
      <c r="K44" s="22"/>
      <c r="L44" s="22"/>
      <c r="M44" s="22"/>
      <c r="N44" s="22"/>
      <c r="O44" s="22"/>
      <c r="P44" s="22"/>
      <c r="Q44" s="22"/>
      <c r="R44" s="22"/>
      <c r="S44" s="22"/>
      <c r="T44" s="22"/>
      <c r="U44" s="22"/>
      <c r="V44" s="22"/>
    </row>
    <row r="45" spans="1:22" s="59" customFormat="1" ht="20.100000000000001" customHeight="1">
      <c r="A45" s="30"/>
      <c r="B45" s="123"/>
      <c r="C45" s="40"/>
      <c r="D45" s="35"/>
      <c r="E45" s="247"/>
      <c r="F45" s="178"/>
      <c r="G45" s="178"/>
      <c r="H45" s="190"/>
      <c r="J45" s="22"/>
      <c r="K45" s="22"/>
      <c r="L45" s="22"/>
      <c r="M45" s="22"/>
      <c r="N45" s="22"/>
      <c r="O45" s="22"/>
      <c r="P45" s="22"/>
      <c r="Q45" s="22"/>
      <c r="R45" s="22"/>
      <c r="S45" s="22"/>
      <c r="T45" s="22"/>
      <c r="U45" s="22"/>
      <c r="V45" s="22"/>
    </row>
    <row r="46" spans="1:22" s="59" customFormat="1" ht="20.100000000000001" customHeight="1">
      <c r="A46" s="30"/>
      <c r="B46" s="123"/>
      <c r="C46" s="40"/>
      <c r="D46" s="35"/>
      <c r="E46" s="247"/>
      <c r="F46" s="178"/>
      <c r="G46" s="178"/>
      <c r="H46" s="190"/>
      <c r="J46" s="22"/>
      <c r="K46" s="22"/>
      <c r="L46" s="22"/>
      <c r="M46" s="22"/>
      <c r="N46" s="22"/>
      <c r="O46" s="22"/>
      <c r="P46" s="22"/>
      <c r="Q46" s="22"/>
      <c r="R46" s="22"/>
      <c r="S46" s="22"/>
      <c r="T46" s="22"/>
      <c r="U46" s="22"/>
      <c r="V46" s="22"/>
    </row>
    <row r="47" spans="1:22" s="59" customFormat="1" ht="20.100000000000001" customHeight="1">
      <c r="A47" s="30"/>
      <c r="B47" s="123"/>
      <c r="C47" s="40"/>
      <c r="D47" s="35"/>
      <c r="E47" s="247"/>
      <c r="F47" s="178"/>
      <c r="G47" s="178"/>
      <c r="H47" s="190"/>
      <c r="J47" s="22"/>
      <c r="K47" s="22"/>
      <c r="L47" s="22"/>
      <c r="M47" s="22"/>
      <c r="N47" s="22"/>
      <c r="O47" s="22"/>
      <c r="P47" s="22"/>
      <c r="Q47" s="22"/>
      <c r="R47" s="22"/>
      <c r="S47" s="22"/>
      <c r="T47" s="22"/>
      <c r="U47" s="22"/>
      <c r="V47" s="22"/>
    </row>
    <row r="48" spans="1:22" s="59" customFormat="1" ht="20.100000000000001" customHeight="1">
      <c r="A48" s="30"/>
      <c r="B48" s="123"/>
      <c r="C48" s="40"/>
      <c r="D48" s="35"/>
      <c r="E48" s="247"/>
      <c r="F48" s="178"/>
      <c r="G48" s="178"/>
      <c r="H48" s="190"/>
      <c r="J48" s="22"/>
      <c r="K48" s="22"/>
      <c r="L48" s="22"/>
      <c r="M48" s="22"/>
      <c r="N48" s="22"/>
      <c r="O48" s="22"/>
      <c r="P48" s="22"/>
      <c r="Q48" s="22"/>
      <c r="R48" s="22"/>
      <c r="S48" s="22"/>
      <c r="T48" s="22"/>
      <c r="U48" s="22"/>
      <c r="V48" s="22"/>
    </row>
    <row r="49" spans="1:22" s="59" customFormat="1" ht="20.100000000000001" customHeight="1" thickBot="1">
      <c r="A49" s="31"/>
      <c r="B49" s="227"/>
      <c r="C49" s="41"/>
      <c r="D49" s="206"/>
      <c r="E49" s="249"/>
      <c r="F49" s="188"/>
      <c r="G49" s="188"/>
      <c r="H49" s="191"/>
      <c r="J49" s="22"/>
      <c r="K49" s="22"/>
      <c r="L49" s="22"/>
      <c r="M49" s="22"/>
      <c r="N49" s="22"/>
      <c r="O49" s="22"/>
      <c r="P49" s="22"/>
      <c r="Q49" s="22"/>
      <c r="R49" s="22"/>
      <c r="S49" s="22"/>
      <c r="T49" s="22"/>
      <c r="U49" s="22"/>
      <c r="V49" s="22"/>
    </row>
    <row r="50" spans="1:22" s="59" customFormat="1" ht="20.100000000000001" customHeight="1">
      <c r="A50" s="30"/>
      <c r="B50" s="32"/>
      <c r="C50" s="35"/>
      <c r="D50" s="35"/>
      <c r="E50" s="247"/>
      <c r="F50" s="157"/>
      <c r="G50" s="178"/>
      <c r="H50" s="190"/>
      <c r="J50" s="22"/>
      <c r="K50" s="22"/>
      <c r="L50" s="22"/>
      <c r="M50" s="22"/>
      <c r="N50" s="22"/>
      <c r="O50" s="22"/>
      <c r="P50" s="22"/>
      <c r="Q50" s="22"/>
      <c r="R50" s="22"/>
      <c r="S50" s="22"/>
      <c r="T50" s="22"/>
      <c r="U50" s="22"/>
      <c r="V50" s="22"/>
    </row>
    <row r="51" spans="1:22" s="59" customFormat="1" ht="20.100000000000001" customHeight="1">
      <c r="A51" s="30"/>
      <c r="B51" s="123"/>
      <c r="C51" s="40"/>
      <c r="D51" s="35"/>
      <c r="E51" s="247"/>
      <c r="F51" s="178"/>
      <c r="G51" s="178"/>
      <c r="H51" s="190"/>
      <c r="J51" s="22"/>
      <c r="K51" s="22"/>
      <c r="L51" s="22"/>
      <c r="M51" s="22"/>
      <c r="N51" s="22"/>
      <c r="O51" s="22"/>
      <c r="P51" s="22"/>
      <c r="Q51" s="22"/>
      <c r="R51" s="22"/>
      <c r="S51" s="22"/>
      <c r="T51" s="22"/>
      <c r="U51" s="22"/>
      <c r="V51" s="22"/>
    </row>
    <row r="52" spans="1:22" s="59" customFormat="1" ht="20.100000000000001" customHeight="1">
      <c r="A52" s="30"/>
      <c r="B52" s="123"/>
      <c r="C52" s="40"/>
      <c r="D52" s="35"/>
      <c r="E52" s="247"/>
      <c r="F52" s="178"/>
      <c r="G52" s="178"/>
      <c r="H52" s="190"/>
      <c r="J52" s="22"/>
      <c r="K52" s="22"/>
      <c r="L52" s="22"/>
      <c r="M52" s="22"/>
      <c r="N52" s="22"/>
      <c r="O52" s="22"/>
      <c r="P52" s="22"/>
      <c r="Q52" s="22"/>
      <c r="R52" s="22"/>
      <c r="S52" s="22"/>
      <c r="T52" s="22"/>
      <c r="U52" s="22"/>
      <c r="V52" s="22"/>
    </row>
    <row r="53" spans="1:22" s="59" customFormat="1" ht="20.100000000000001" customHeight="1">
      <c r="A53" s="30"/>
      <c r="B53" s="123"/>
      <c r="C53" s="40"/>
      <c r="D53" s="35"/>
      <c r="E53" s="247"/>
      <c r="F53" s="178"/>
      <c r="G53" s="178"/>
      <c r="H53" s="190"/>
      <c r="J53" s="22"/>
      <c r="K53" s="22"/>
      <c r="L53" s="22"/>
      <c r="M53" s="22"/>
      <c r="N53" s="22"/>
      <c r="O53" s="22"/>
      <c r="P53" s="22"/>
      <c r="Q53" s="22"/>
      <c r="R53" s="22"/>
      <c r="S53" s="22"/>
      <c r="T53" s="22"/>
      <c r="U53" s="22"/>
      <c r="V53" s="22"/>
    </row>
    <row r="54" spans="1:22" s="59" customFormat="1" ht="20.100000000000001" customHeight="1">
      <c r="A54" s="30"/>
      <c r="B54" s="123"/>
      <c r="C54" s="40"/>
      <c r="D54" s="35"/>
      <c r="E54" s="247"/>
      <c r="F54" s="178"/>
      <c r="G54" s="178"/>
      <c r="H54" s="190"/>
      <c r="J54" s="22"/>
      <c r="K54" s="22"/>
      <c r="L54" s="22"/>
      <c r="M54" s="22"/>
      <c r="N54" s="22"/>
      <c r="O54" s="22"/>
      <c r="P54" s="22"/>
      <c r="Q54" s="22"/>
      <c r="R54" s="22"/>
      <c r="S54" s="22"/>
      <c r="T54" s="22"/>
      <c r="U54" s="22"/>
      <c r="V54" s="22"/>
    </row>
    <row r="55" spans="1:22" s="59" customFormat="1" ht="20.100000000000001" customHeight="1">
      <c r="A55" s="30"/>
      <c r="B55" s="123"/>
      <c r="C55" s="40"/>
      <c r="D55" s="35"/>
      <c r="E55" s="247"/>
      <c r="F55" s="178"/>
      <c r="G55" s="178"/>
      <c r="H55" s="190"/>
      <c r="J55" s="22"/>
      <c r="K55" s="22"/>
      <c r="L55" s="22"/>
      <c r="M55" s="22"/>
      <c r="N55" s="22"/>
      <c r="O55" s="22"/>
      <c r="P55" s="22"/>
      <c r="Q55" s="22"/>
      <c r="R55" s="22"/>
      <c r="S55" s="22"/>
      <c r="T55" s="22"/>
      <c r="U55" s="22"/>
      <c r="V55" s="22"/>
    </row>
    <row r="56" spans="1:22" s="59" customFormat="1" ht="20.100000000000001" customHeight="1">
      <c r="A56" s="30"/>
      <c r="B56" s="32"/>
      <c r="C56" s="35"/>
      <c r="D56" s="35"/>
      <c r="E56" s="247"/>
      <c r="F56" s="178"/>
      <c r="G56" s="178"/>
      <c r="H56" s="190"/>
      <c r="J56" s="22"/>
      <c r="K56" s="22"/>
      <c r="L56" s="22"/>
      <c r="M56" s="22"/>
      <c r="N56" s="22"/>
      <c r="O56" s="22"/>
      <c r="P56" s="22"/>
      <c r="Q56" s="22"/>
      <c r="R56" s="22"/>
      <c r="S56" s="22"/>
      <c r="T56" s="22"/>
      <c r="U56" s="22"/>
      <c r="V56" s="22"/>
    </row>
    <row r="57" spans="1:22" s="59" customFormat="1" ht="20.100000000000001" customHeight="1">
      <c r="A57" s="30"/>
      <c r="B57" s="123"/>
      <c r="C57" s="40"/>
      <c r="D57" s="35"/>
      <c r="E57" s="247"/>
      <c r="F57" s="178"/>
      <c r="G57" s="178"/>
      <c r="H57" s="190"/>
      <c r="J57" s="22"/>
      <c r="K57" s="22"/>
      <c r="L57" s="22"/>
      <c r="M57" s="22"/>
      <c r="N57" s="22"/>
      <c r="O57" s="22"/>
      <c r="P57" s="22"/>
      <c r="Q57" s="22"/>
      <c r="R57" s="22"/>
      <c r="S57" s="22"/>
      <c r="T57" s="22"/>
      <c r="U57" s="22"/>
      <c r="V57" s="22"/>
    </row>
    <row r="58" spans="1:22" s="59" customFormat="1" ht="20.100000000000001" customHeight="1">
      <c r="A58" s="30"/>
      <c r="B58" s="123"/>
      <c r="C58" s="40"/>
      <c r="D58" s="35"/>
      <c r="E58" s="247"/>
      <c r="F58" s="178"/>
      <c r="G58" s="178"/>
      <c r="H58" s="190"/>
      <c r="J58" s="22"/>
      <c r="K58" s="22"/>
      <c r="L58" s="22"/>
      <c r="M58" s="22"/>
      <c r="N58" s="22"/>
      <c r="O58" s="22"/>
      <c r="P58" s="22"/>
      <c r="Q58" s="22"/>
      <c r="R58" s="22"/>
      <c r="S58" s="22"/>
      <c r="T58" s="22"/>
      <c r="U58" s="22"/>
      <c r="V58" s="22"/>
    </row>
    <row r="59" spans="1:22" s="59" customFormat="1" ht="20.100000000000001" customHeight="1">
      <c r="A59" s="30"/>
      <c r="B59" s="123"/>
      <c r="C59" s="40"/>
      <c r="D59" s="35"/>
      <c r="E59" s="247"/>
      <c r="F59" s="178"/>
      <c r="G59" s="178"/>
      <c r="H59" s="190"/>
      <c r="J59" s="22"/>
      <c r="K59" s="22"/>
      <c r="L59" s="22"/>
      <c r="M59" s="22"/>
      <c r="N59" s="22"/>
      <c r="O59" s="22"/>
      <c r="P59" s="22"/>
      <c r="Q59" s="22"/>
      <c r="R59" s="22"/>
      <c r="S59" s="22"/>
      <c r="T59" s="22"/>
      <c r="U59" s="22"/>
      <c r="V59" s="22"/>
    </row>
    <row r="60" spans="1:22" s="59" customFormat="1" ht="20.100000000000001" customHeight="1">
      <c r="A60" s="30"/>
      <c r="B60" s="123"/>
      <c r="C60" s="40"/>
      <c r="D60" s="35"/>
      <c r="E60" s="247"/>
      <c r="F60" s="178"/>
      <c r="G60" s="178"/>
      <c r="H60" s="190"/>
      <c r="J60" s="22"/>
      <c r="K60" s="22"/>
      <c r="L60" s="22"/>
      <c r="M60" s="22"/>
      <c r="N60" s="22"/>
      <c r="O60" s="22"/>
      <c r="P60" s="22"/>
      <c r="Q60" s="22"/>
      <c r="R60" s="22"/>
      <c r="S60" s="22"/>
      <c r="T60" s="22"/>
      <c r="U60" s="22"/>
      <c r="V60" s="22"/>
    </row>
    <row r="61" spans="1:22" s="59" customFormat="1" ht="20.100000000000001" customHeight="1">
      <c r="A61" s="30"/>
      <c r="B61" s="123"/>
      <c r="C61" s="40"/>
      <c r="D61" s="35"/>
      <c r="E61" s="247"/>
      <c r="F61" s="178"/>
      <c r="G61" s="178"/>
      <c r="H61" s="190"/>
      <c r="J61" s="22"/>
      <c r="K61" s="22"/>
      <c r="L61" s="22"/>
      <c r="M61" s="22"/>
      <c r="N61" s="22"/>
      <c r="O61" s="22"/>
      <c r="P61" s="22"/>
      <c r="Q61" s="22"/>
      <c r="R61" s="22"/>
      <c r="S61" s="22"/>
      <c r="T61" s="22"/>
      <c r="U61" s="22"/>
      <c r="V61" s="22"/>
    </row>
    <row r="62" spans="1:22" s="59" customFormat="1" ht="20.100000000000001" customHeight="1">
      <c r="A62" s="30"/>
      <c r="B62" s="123"/>
      <c r="C62" s="40"/>
      <c r="D62" s="35"/>
      <c r="E62" s="247"/>
      <c r="F62" s="178"/>
      <c r="G62" s="178"/>
      <c r="H62" s="190"/>
      <c r="J62" s="22"/>
      <c r="K62" s="22"/>
      <c r="L62" s="22"/>
      <c r="M62" s="22"/>
      <c r="N62" s="22"/>
      <c r="O62" s="22"/>
      <c r="P62" s="22"/>
      <c r="Q62" s="22"/>
      <c r="R62" s="22"/>
      <c r="S62" s="22"/>
      <c r="T62" s="22"/>
      <c r="U62" s="22"/>
      <c r="V62" s="22"/>
    </row>
    <row r="63" spans="1:22" s="59" customFormat="1" ht="20.100000000000001" customHeight="1">
      <c r="A63" s="30"/>
      <c r="B63" s="123"/>
      <c r="C63" s="40"/>
      <c r="D63" s="35"/>
      <c r="E63" s="247"/>
      <c r="F63" s="178"/>
      <c r="G63" s="178"/>
      <c r="H63" s="190"/>
      <c r="J63" s="22"/>
      <c r="K63" s="22"/>
      <c r="L63" s="22"/>
      <c r="M63" s="22"/>
      <c r="N63" s="22"/>
      <c r="O63" s="22"/>
      <c r="P63" s="22"/>
      <c r="Q63" s="22"/>
      <c r="R63" s="22"/>
      <c r="S63" s="22"/>
      <c r="T63" s="22"/>
      <c r="U63" s="22"/>
      <c r="V63" s="22"/>
    </row>
    <row r="64" spans="1:22" s="59" customFormat="1" ht="20.100000000000001" customHeight="1">
      <c r="A64" s="30"/>
      <c r="B64" s="123"/>
      <c r="C64" s="40"/>
      <c r="D64" s="35"/>
      <c r="E64" s="247"/>
      <c r="F64" s="178"/>
      <c r="G64" s="178"/>
      <c r="H64" s="190"/>
      <c r="J64" s="22"/>
      <c r="K64" s="22"/>
      <c r="L64" s="22"/>
      <c r="M64" s="22"/>
      <c r="N64" s="22"/>
      <c r="O64" s="22"/>
      <c r="P64" s="22"/>
      <c r="Q64" s="22"/>
      <c r="R64" s="22"/>
      <c r="S64" s="22"/>
      <c r="T64" s="22"/>
      <c r="U64" s="22"/>
      <c r="V64" s="22"/>
    </row>
    <row r="65" spans="1:22" s="59" customFormat="1" ht="20.100000000000001" customHeight="1">
      <c r="A65" s="30"/>
      <c r="B65" s="123"/>
      <c r="C65" s="40"/>
      <c r="D65" s="35"/>
      <c r="E65" s="247"/>
      <c r="F65" s="178"/>
      <c r="G65" s="178"/>
      <c r="H65" s="190"/>
      <c r="J65" s="22"/>
      <c r="K65" s="22"/>
      <c r="L65" s="22"/>
      <c r="M65" s="22"/>
      <c r="N65" s="22"/>
      <c r="O65" s="22"/>
      <c r="P65" s="22"/>
      <c r="Q65" s="22"/>
      <c r="R65" s="22"/>
      <c r="S65" s="22"/>
      <c r="T65" s="22"/>
      <c r="U65" s="22"/>
      <c r="V65" s="22"/>
    </row>
    <row r="66" spans="1:22" s="59" customFormat="1" ht="20.100000000000001" customHeight="1">
      <c r="A66" s="30"/>
      <c r="B66" s="123"/>
      <c r="C66" s="40"/>
      <c r="D66" s="35"/>
      <c r="E66" s="247"/>
      <c r="F66" s="178"/>
      <c r="G66" s="178"/>
      <c r="H66" s="190"/>
      <c r="J66" s="22"/>
      <c r="K66" s="22"/>
      <c r="L66" s="22"/>
      <c r="M66" s="22"/>
      <c r="N66" s="22"/>
      <c r="O66" s="22"/>
      <c r="P66" s="22"/>
      <c r="Q66" s="22"/>
      <c r="R66" s="22"/>
      <c r="S66" s="22"/>
      <c r="T66" s="22"/>
      <c r="U66" s="22"/>
      <c r="V66" s="22"/>
    </row>
    <row r="67" spans="1:22" s="59" customFormat="1" ht="20.100000000000001" customHeight="1">
      <c r="A67" s="30"/>
      <c r="B67" s="123"/>
      <c r="C67" s="40"/>
      <c r="D67" s="35"/>
      <c r="E67" s="247"/>
      <c r="F67" s="178"/>
      <c r="G67" s="178"/>
      <c r="H67" s="190"/>
      <c r="J67" s="22"/>
      <c r="K67" s="22"/>
      <c r="L67" s="22"/>
      <c r="M67" s="22"/>
      <c r="N67" s="22"/>
      <c r="O67" s="22"/>
      <c r="P67" s="22"/>
      <c r="Q67" s="22"/>
      <c r="R67" s="22"/>
      <c r="S67" s="22"/>
      <c r="T67" s="22"/>
      <c r="U67" s="22"/>
      <c r="V67" s="22"/>
    </row>
    <row r="68" spans="1:22" s="59" customFormat="1" ht="20.100000000000001" customHeight="1">
      <c r="A68" s="30"/>
      <c r="B68" s="123"/>
      <c r="C68" s="40"/>
      <c r="D68" s="35"/>
      <c r="E68" s="247"/>
      <c r="F68" s="178"/>
      <c r="G68" s="178"/>
      <c r="H68" s="190"/>
      <c r="J68" s="22"/>
      <c r="K68" s="22"/>
      <c r="L68" s="22"/>
      <c r="M68" s="22"/>
      <c r="N68" s="22"/>
      <c r="O68" s="22"/>
      <c r="P68" s="22"/>
      <c r="Q68" s="22"/>
      <c r="R68" s="22"/>
      <c r="S68" s="22"/>
      <c r="T68" s="22"/>
      <c r="U68" s="22"/>
      <c r="V68" s="22"/>
    </row>
    <row r="69" spans="1:22" s="59" customFormat="1" ht="20.100000000000001" customHeight="1">
      <c r="A69" s="30"/>
      <c r="B69" s="123"/>
      <c r="C69" s="40"/>
      <c r="D69" s="35"/>
      <c r="E69" s="247"/>
      <c r="F69" s="178"/>
      <c r="G69" s="178"/>
      <c r="H69" s="190"/>
      <c r="J69" s="22"/>
      <c r="K69" s="22"/>
      <c r="L69" s="22"/>
      <c r="M69" s="22"/>
      <c r="N69" s="22"/>
      <c r="O69" s="22"/>
      <c r="P69" s="22"/>
      <c r="Q69" s="22"/>
      <c r="R69" s="22"/>
      <c r="S69" s="22"/>
      <c r="T69" s="22"/>
      <c r="U69" s="22"/>
      <c r="V69" s="22"/>
    </row>
    <row r="70" spans="1:22" s="59" customFormat="1" ht="20.100000000000001" customHeight="1">
      <c r="A70" s="30"/>
      <c r="B70" s="123"/>
      <c r="C70" s="40"/>
      <c r="D70" s="35"/>
      <c r="E70" s="247"/>
      <c r="F70" s="178"/>
      <c r="G70" s="178"/>
      <c r="H70" s="190"/>
      <c r="J70" s="22"/>
      <c r="K70" s="22"/>
      <c r="L70" s="22"/>
      <c r="M70" s="22"/>
      <c r="N70" s="22"/>
      <c r="O70" s="22"/>
      <c r="P70" s="22"/>
      <c r="Q70" s="22"/>
      <c r="R70" s="22"/>
      <c r="S70" s="22"/>
      <c r="T70" s="22"/>
      <c r="U70" s="22"/>
      <c r="V70" s="22"/>
    </row>
    <row r="71" spans="1:22" s="59" customFormat="1" ht="20.100000000000001" customHeight="1">
      <c r="A71" s="30"/>
      <c r="B71" s="123"/>
      <c r="C71" s="40"/>
      <c r="D71" s="35"/>
      <c r="E71" s="247"/>
      <c r="F71" s="178"/>
      <c r="G71" s="178"/>
      <c r="H71" s="190"/>
      <c r="J71" s="22"/>
      <c r="K71" s="22"/>
      <c r="L71" s="22"/>
      <c r="M71" s="22"/>
      <c r="N71" s="22"/>
      <c r="O71" s="22"/>
      <c r="P71" s="22"/>
      <c r="Q71" s="22"/>
      <c r="R71" s="22"/>
      <c r="S71" s="22"/>
      <c r="T71" s="22"/>
      <c r="U71" s="22"/>
      <c r="V71" s="22"/>
    </row>
    <row r="72" spans="1:22" s="59" customFormat="1" ht="20.100000000000001" customHeight="1" thickBot="1">
      <c r="A72" s="31"/>
      <c r="B72" s="227"/>
      <c r="C72" s="41"/>
      <c r="D72" s="206"/>
      <c r="E72" s="249"/>
      <c r="F72" s="188"/>
      <c r="G72" s="188"/>
      <c r="H72" s="191"/>
      <c r="J72" s="22"/>
      <c r="K72" s="22"/>
      <c r="L72" s="22"/>
      <c r="M72" s="22"/>
      <c r="N72" s="22"/>
      <c r="O72" s="22"/>
      <c r="P72" s="22"/>
      <c r="Q72" s="22"/>
      <c r="R72" s="22"/>
      <c r="S72" s="22"/>
      <c r="T72" s="22"/>
      <c r="U72" s="22"/>
      <c r="V72" s="22"/>
    </row>
    <row r="73" spans="1:22" s="59" customFormat="1" ht="20.100000000000001" customHeight="1">
      <c r="A73" s="30"/>
      <c r="B73" s="32"/>
      <c r="C73" s="35"/>
      <c r="D73" s="35"/>
      <c r="E73" s="247"/>
      <c r="F73" s="157"/>
      <c r="G73" s="178"/>
      <c r="H73" s="190"/>
      <c r="J73" s="22"/>
      <c r="K73" s="22"/>
      <c r="L73" s="22"/>
      <c r="M73" s="22"/>
      <c r="N73" s="22"/>
      <c r="O73" s="22"/>
      <c r="P73" s="22"/>
      <c r="Q73" s="22"/>
      <c r="R73" s="22"/>
      <c r="S73" s="22"/>
      <c r="T73" s="22"/>
      <c r="U73" s="22"/>
      <c r="V73" s="22"/>
    </row>
    <row r="74" spans="1:22" s="59" customFormat="1" ht="20.100000000000001" customHeight="1">
      <c r="A74" s="30"/>
      <c r="B74" s="123"/>
      <c r="C74" s="40"/>
      <c r="D74" s="35"/>
      <c r="E74" s="247"/>
      <c r="F74" s="178"/>
      <c r="G74" s="178"/>
      <c r="H74" s="190"/>
      <c r="J74" s="22"/>
      <c r="K74" s="22"/>
      <c r="L74" s="22"/>
      <c r="M74" s="22"/>
      <c r="N74" s="22"/>
      <c r="O74" s="22"/>
      <c r="P74" s="22"/>
      <c r="Q74" s="22"/>
      <c r="R74" s="22"/>
      <c r="S74" s="22"/>
      <c r="T74" s="22"/>
      <c r="U74" s="22"/>
      <c r="V74" s="22"/>
    </row>
    <row r="75" spans="1:22" s="59" customFormat="1" ht="20.100000000000001" customHeight="1">
      <c r="A75" s="30"/>
      <c r="B75" s="123"/>
      <c r="C75" s="40"/>
      <c r="D75" s="35"/>
      <c r="E75" s="247"/>
      <c r="F75" s="178"/>
      <c r="G75" s="178"/>
      <c r="H75" s="190"/>
      <c r="J75" s="22"/>
      <c r="K75" s="22"/>
      <c r="L75" s="22"/>
      <c r="M75" s="22"/>
      <c r="N75" s="22"/>
      <c r="O75" s="22"/>
      <c r="P75" s="22"/>
      <c r="Q75" s="22"/>
      <c r="R75" s="22"/>
      <c r="S75" s="22"/>
      <c r="T75" s="22"/>
      <c r="U75" s="22"/>
      <c r="V75" s="22"/>
    </row>
    <row r="76" spans="1:22" s="59" customFormat="1" ht="20.100000000000001" customHeight="1">
      <c r="A76" s="30"/>
      <c r="B76" s="123"/>
      <c r="C76" s="40"/>
      <c r="D76" s="35"/>
      <c r="E76" s="247"/>
      <c r="F76" s="178"/>
      <c r="G76" s="178"/>
      <c r="H76" s="190"/>
      <c r="J76" s="22"/>
      <c r="K76" s="22"/>
      <c r="L76" s="22"/>
      <c r="M76" s="22"/>
      <c r="N76" s="22"/>
      <c r="O76" s="22"/>
      <c r="P76" s="22"/>
      <c r="Q76" s="22"/>
      <c r="R76" s="22"/>
      <c r="S76" s="22"/>
      <c r="T76" s="22"/>
      <c r="U76" s="22"/>
      <c r="V76" s="22"/>
    </row>
    <row r="77" spans="1:22" s="59" customFormat="1" ht="20.100000000000001" customHeight="1">
      <c r="A77" s="30"/>
      <c r="B77" s="123"/>
      <c r="C77" s="40"/>
      <c r="D77" s="35"/>
      <c r="E77" s="247"/>
      <c r="F77" s="178"/>
      <c r="G77" s="178"/>
      <c r="H77" s="190"/>
      <c r="J77" s="22"/>
      <c r="K77" s="22"/>
      <c r="L77" s="22"/>
      <c r="M77" s="22"/>
      <c r="N77" s="22"/>
      <c r="O77" s="22"/>
      <c r="P77" s="22"/>
      <c r="Q77" s="22"/>
      <c r="R77" s="22"/>
      <c r="S77" s="22"/>
      <c r="T77" s="22"/>
      <c r="U77" s="22"/>
      <c r="V77" s="22"/>
    </row>
    <row r="78" spans="1:22" s="59" customFormat="1" ht="20.100000000000001" customHeight="1">
      <c r="A78" s="30"/>
      <c r="B78" s="123"/>
      <c r="C78" s="40"/>
      <c r="D78" s="35"/>
      <c r="E78" s="247"/>
      <c r="F78" s="178"/>
      <c r="G78" s="178"/>
      <c r="H78" s="190"/>
      <c r="J78" s="22"/>
      <c r="K78" s="22"/>
      <c r="L78" s="22"/>
      <c r="M78" s="22"/>
      <c r="N78" s="22"/>
      <c r="O78" s="22"/>
      <c r="P78" s="22"/>
      <c r="Q78" s="22"/>
      <c r="R78" s="22"/>
      <c r="S78" s="22"/>
      <c r="T78" s="22"/>
      <c r="U78" s="22"/>
      <c r="V78" s="22"/>
    </row>
    <row r="79" spans="1:22" s="59" customFormat="1" ht="20.100000000000001" customHeight="1">
      <c r="A79" s="30"/>
      <c r="B79" s="32"/>
      <c r="C79" s="35"/>
      <c r="D79" s="35"/>
      <c r="E79" s="247"/>
      <c r="F79" s="178"/>
      <c r="G79" s="178"/>
      <c r="H79" s="190"/>
      <c r="J79" s="22"/>
      <c r="K79" s="22"/>
      <c r="L79" s="22"/>
      <c r="M79" s="22"/>
      <c r="N79" s="22"/>
      <c r="O79" s="22"/>
      <c r="P79" s="22"/>
      <c r="Q79" s="22"/>
      <c r="R79" s="22"/>
      <c r="S79" s="22"/>
      <c r="T79" s="22"/>
      <c r="U79" s="22"/>
      <c r="V79" s="22"/>
    </row>
    <row r="80" spans="1:22" s="59" customFormat="1" ht="20.100000000000001" customHeight="1">
      <c r="A80" s="30"/>
      <c r="B80" s="123"/>
      <c r="C80" s="40"/>
      <c r="D80" s="35"/>
      <c r="E80" s="247"/>
      <c r="F80" s="178"/>
      <c r="G80" s="178"/>
      <c r="H80" s="190"/>
      <c r="J80" s="22"/>
      <c r="K80" s="22"/>
      <c r="L80" s="22"/>
      <c r="M80" s="22"/>
      <c r="N80" s="22"/>
      <c r="O80" s="22"/>
      <c r="P80" s="22"/>
      <c r="Q80" s="22"/>
      <c r="R80" s="22"/>
      <c r="S80" s="22"/>
      <c r="T80" s="22"/>
      <c r="U80" s="22"/>
      <c r="V80" s="22"/>
    </row>
    <row r="81" spans="1:22" s="59" customFormat="1" ht="20.100000000000001" customHeight="1">
      <c r="A81" s="30"/>
      <c r="B81" s="123"/>
      <c r="C81" s="40"/>
      <c r="D81" s="35"/>
      <c r="E81" s="247"/>
      <c r="F81" s="178"/>
      <c r="G81" s="178"/>
      <c r="H81" s="190"/>
      <c r="J81" s="22"/>
      <c r="K81" s="22"/>
      <c r="L81" s="22"/>
      <c r="M81" s="22"/>
      <c r="N81" s="22"/>
      <c r="O81" s="22"/>
      <c r="P81" s="22"/>
      <c r="Q81" s="22"/>
      <c r="R81" s="22"/>
      <c r="S81" s="22"/>
      <c r="T81" s="22"/>
      <c r="U81" s="22"/>
      <c r="V81" s="22"/>
    </row>
    <row r="82" spans="1:22" s="59" customFormat="1" ht="20.100000000000001" customHeight="1">
      <c r="A82" s="30"/>
      <c r="B82" s="123"/>
      <c r="C82" s="40"/>
      <c r="D82" s="35"/>
      <c r="E82" s="247"/>
      <c r="F82" s="178"/>
      <c r="G82" s="178"/>
      <c r="H82" s="190"/>
      <c r="J82" s="22"/>
      <c r="K82" s="22"/>
      <c r="L82" s="22"/>
      <c r="M82" s="22"/>
      <c r="N82" s="22"/>
      <c r="O82" s="22"/>
      <c r="P82" s="22"/>
      <c r="Q82" s="22"/>
      <c r="R82" s="22"/>
      <c r="S82" s="22"/>
      <c r="T82" s="22"/>
      <c r="U82" s="22"/>
      <c r="V82" s="22"/>
    </row>
    <row r="83" spans="1:22" s="59" customFormat="1" ht="20.100000000000001" customHeight="1">
      <c r="A83" s="30"/>
      <c r="B83" s="123"/>
      <c r="C83" s="40"/>
      <c r="D83" s="35"/>
      <c r="E83" s="247"/>
      <c r="F83" s="178"/>
      <c r="G83" s="178"/>
      <c r="H83" s="190"/>
      <c r="J83" s="22"/>
      <c r="K83" s="22"/>
      <c r="L83" s="22"/>
      <c r="M83" s="22"/>
      <c r="N83" s="22"/>
      <c r="O83" s="22"/>
      <c r="P83" s="22"/>
      <c r="Q83" s="22"/>
      <c r="R83" s="22"/>
      <c r="S83" s="22"/>
      <c r="T83" s="22"/>
      <c r="U83" s="22"/>
      <c r="V83" s="22"/>
    </row>
    <row r="84" spans="1:22" s="59" customFormat="1" ht="20.100000000000001" customHeight="1">
      <c r="A84" s="30"/>
      <c r="B84" s="123"/>
      <c r="C84" s="40"/>
      <c r="D84" s="35"/>
      <c r="E84" s="247"/>
      <c r="F84" s="178"/>
      <c r="G84" s="178"/>
      <c r="H84" s="190"/>
      <c r="J84" s="22"/>
      <c r="K84" s="22"/>
      <c r="L84" s="22"/>
      <c r="M84" s="22"/>
      <c r="N84" s="22"/>
      <c r="O84" s="22"/>
      <c r="P84" s="22"/>
      <c r="Q84" s="22"/>
      <c r="R84" s="22"/>
      <c r="S84" s="22"/>
      <c r="T84" s="22"/>
      <c r="U84" s="22"/>
      <c r="V84" s="22"/>
    </row>
    <row r="85" spans="1:22" s="59" customFormat="1" ht="20.100000000000001" customHeight="1">
      <c r="A85" s="30"/>
      <c r="B85" s="123"/>
      <c r="C85" s="40"/>
      <c r="D85" s="35"/>
      <c r="E85" s="247"/>
      <c r="F85" s="178"/>
      <c r="G85" s="178"/>
      <c r="H85" s="190"/>
      <c r="J85" s="22"/>
      <c r="K85" s="22"/>
      <c r="L85" s="22"/>
      <c r="M85" s="22"/>
      <c r="N85" s="22"/>
      <c r="O85" s="22"/>
      <c r="P85" s="22"/>
      <c r="Q85" s="22"/>
      <c r="R85" s="22"/>
      <c r="S85" s="22"/>
      <c r="T85" s="22"/>
      <c r="U85" s="22"/>
      <c r="V85" s="22"/>
    </row>
    <row r="86" spans="1:22" s="59" customFormat="1" ht="20.100000000000001" customHeight="1">
      <c r="A86" s="30"/>
      <c r="B86" s="123"/>
      <c r="C86" s="40"/>
      <c r="D86" s="35"/>
      <c r="E86" s="247"/>
      <c r="F86" s="178"/>
      <c r="G86" s="178"/>
      <c r="H86" s="190"/>
      <c r="J86" s="22"/>
      <c r="K86" s="22"/>
      <c r="L86" s="22"/>
      <c r="M86" s="22"/>
      <c r="N86" s="22"/>
      <c r="O86" s="22"/>
      <c r="P86" s="22"/>
      <c r="Q86" s="22"/>
      <c r="R86" s="22"/>
      <c r="S86" s="22"/>
      <c r="T86" s="22"/>
      <c r="U86" s="22"/>
      <c r="V86" s="22"/>
    </row>
    <row r="87" spans="1:22" s="59" customFormat="1" ht="20.100000000000001" customHeight="1">
      <c r="A87" s="30"/>
      <c r="B87" s="123"/>
      <c r="C87" s="40"/>
      <c r="D87" s="35"/>
      <c r="E87" s="247"/>
      <c r="F87" s="178"/>
      <c r="G87" s="178"/>
      <c r="H87" s="190"/>
      <c r="J87" s="22"/>
      <c r="K87" s="22"/>
      <c r="L87" s="22"/>
      <c r="M87" s="22"/>
      <c r="N87" s="22"/>
      <c r="O87" s="22"/>
      <c r="P87" s="22"/>
      <c r="Q87" s="22"/>
      <c r="R87" s="22"/>
      <c r="S87" s="22"/>
      <c r="T87" s="22"/>
      <c r="U87" s="22"/>
      <c r="V87" s="22"/>
    </row>
    <row r="88" spans="1:22" s="59" customFormat="1" ht="20.100000000000001" customHeight="1">
      <c r="A88" s="30"/>
      <c r="B88" s="123"/>
      <c r="C88" s="40"/>
      <c r="D88" s="35"/>
      <c r="E88" s="247"/>
      <c r="F88" s="178"/>
      <c r="G88" s="178"/>
      <c r="H88" s="190"/>
      <c r="J88" s="22"/>
      <c r="K88" s="22"/>
      <c r="L88" s="22"/>
      <c r="M88" s="22"/>
      <c r="N88" s="22"/>
      <c r="O88" s="22"/>
      <c r="P88" s="22"/>
      <c r="Q88" s="22"/>
      <c r="R88" s="22"/>
      <c r="S88" s="22"/>
      <c r="T88" s="22"/>
      <c r="U88" s="22"/>
      <c r="V88" s="22"/>
    </row>
    <row r="89" spans="1:22" s="59" customFormat="1" ht="20.100000000000001" customHeight="1">
      <c r="A89" s="30"/>
      <c r="B89" s="123"/>
      <c r="C89" s="40"/>
      <c r="D89" s="35"/>
      <c r="E89" s="247"/>
      <c r="F89" s="178"/>
      <c r="G89" s="178"/>
      <c r="H89" s="190"/>
      <c r="J89" s="22"/>
      <c r="K89" s="22"/>
      <c r="L89" s="22"/>
      <c r="M89" s="22"/>
      <c r="N89" s="22"/>
      <c r="O89" s="22"/>
      <c r="P89" s="22"/>
      <c r="Q89" s="22"/>
      <c r="R89" s="22"/>
      <c r="S89" s="22"/>
      <c r="T89" s="22"/>
      <c r="U89" s="22"/>
      <c r="V89" s="22"/>
    </row>
    <row r="90" spans="1:22" s="59" customFormat="1" ht="20.100000000000001" customHeight="1">
      <c r="A90" s="30"/>
      <c r="B90" s="123"/>
      <c r="C90" s="40"/>
      <c r="D90" s="35"/>
      <c r="E90" s="247"/>
      <c r="F90" s="178"/>
      <c r="G90" s="178"/>
      <c r="H90" s="190"/>
      <c r="J90" s="22"/>
      <c r="K90" s="22"/>
      <c r="L90" s="22"/>
      <c r="M90" s="22"/>
      <c r="N90" s="22"/>
      <c r="O90" s="22"/>
      <c r="P90" s="22"/>
      <c r="Q90" s="22"/>
      <c r="R90" s="22"/>
      <c r="S90" s="22"/>
      <c r="T90" s="22"/>
      <c r="U90" s="22"/>
      <c r="V90" s="22"/>
    </row>
    <row r="91" spans="1:22" s="59" customFormat="1" ht="20.100000000000001" customHeight="1">
      <c r="A91" s="30"/>
      <c r="B91" s="123"/>
      <c r="C91" s="40"/>
      <c r="D91" s="35"/>
      <c r="E91" s="247"/>
      <c r="F91" s="178"/>
      <c r="G91" s="178"/>
      <c r="H91" s="190"/>
      <c r="J91" s="22"/>
      <c r="K91" s="22"/>
      <c r="L91" s="22"/>
      <c r="M91" s="22"/>
      <c r="N91" s="22"/>
      <c r="O91" s="22"/>
      <c r="P91" s="22"/>
      <c r="Q91" s="22"/>
      <c r="R91" s="22"/>
      <c r="S91" s="22"/>
      <c r="T91" s="22"/>
      <c r="U91" s="22"/>
      <c r="V91" s="22"/>
    </row>
    <row r="92" spans="1:22" s="59" customFormat="1" ht="20.100000000000001" customHeight="1">
      <c r="A92" s="30"/>
      <c r="B92" s="123"/>
      <c r="C92" s="40"/>
      <c r="D92" s="35"/>
      <c r="E92" s="247"/>
      <c r="F92" s="178"/>
      <c r="G92" s="178"/>
      <c r="H92" s="190"/>
      <c r="J92" s="22"/>
      <c r="K92" s="22"/>
      <c r="L92" s="22"/>
      <c r="M92" s="22"/>
      <c r="N92" s="22"/>
      <c r="O92" s="22"/>
      <c r="P92" s="22"/>
      <c r="Q92" s="22"/>
      <c r="R92" s="22"/>
      <c r="S92" s="22"/>
      <c r="T92" s="22"/>
      <c r="U92" s="22"/>
      <c r="V92" s="22"/>
    </row>
    <row r="93" spans="1:22" s="59" customFormat="1" ht="20.100000000000001" customHeight="1">
      <c r="A93" s="30"/>
      <c r="B93" s="123"/>
      <c r="C93" s="40"/>
      <c r="D93" s="35"/>
      <c r="E93" s="247"/>
      <c r="F93" s="178"/>
      <c r="G93" s="178"/>
      <c r="H93" s="190"/>
      <c r="J93" s="22"/>
      <c r="K93" s="22"/>
      <c r="L93" s="22"/>
      <c r="M93" s="22"/>
      <c r="N93" s="22"/>
      <c r="O93" s="22"/>
      <c r="P93" s="22"/>
      <c r="Q93" s="22"/>
      <c r="R93" s="22"/>
      <c r="S93" s="22"/>
      <c r="T93" s="22"/>
      <c r="U93" s="22"/>
      <c r="V93" s="22"/>
    </row>
    <row r="94" spans="1:22" s="59" customFormat="1" ht="20.100000000000001" customHeight="1">
      <c r="A94" s="30"/>
      <c r="B94" s="123"/>
      <c r="C94" s="40"/>
      <c r="D94" s="35"/>
      <c r="E94" s="247"/>
      <c r="F94" s="178"/>
      <c r="G94" s="178"/>
      <c r="H94" s="190"/>
      <c r="J94" s="22"/>
      <c r="K94" s="22"/>
      <c r="L94" s="22"/>
      <c r="M94" s="22"/>
      <c r="N94" s="22"/>
      <c r="O94" s="22"/>
      <c r="P94" s="22"/>
      <c r="Q94" s="22"/>
      <c r="R94" s="22"/>
      <c r="S94" s="22"/>
      <c r="T94" s="22"/>
      <c r="U94" s="22"/>
      <c r="V94" s="22"/>
    </row>
    <row r="95" spans="1:22" s="59" customFormat="1" ht="20.100000000000001" customHeight="1" thickBot="1">
      <c r="A95" s="31"/>
      <c r="B95" s="227"/>
      <c r="C95" s="41"/>
      <c r="D95" s="206"/>
      <c r="E95" s="249"/>
      <c r="F95" s="188"/>
      <c r="G95" s="188"/>
      <c r="H95" s="191"/>
      <c r="J95" s="22"/>
      <c r="K95" s="22"/>
      <c r="L95" s="22"/>
      <c r="M95" s="22"/>
      <c r="N95" s="22"/>
      <c r="O95" s="22"/>
      <c r="P95" s="22"/>
      <c r="Q95" s="22"/>
      <c r="R95" s="22"/>
      <c r="S95" s="22"/>
      <c r="T95" s="22"/>
      <c r="U95" s="22"/>
      <c r="V95" s="22"/>
    </row>
    <row r="96" spans="1:22" s="59" customFormat="1" ht="19.5" customHeight="1">
      <c r="A96" s="18"/>
      <c r="B96" s="226"/>
      <c r="C96" s="226"/>
      <c r="D96" s="207"/>
      <c r="E96" s="250"/>
      <c r="F96" s="192"/>
      <c r="G96" s="192"/>
      <c r="H96" s="18"/>
      <c r="J96" s="22"/>
      <c r="K96" s="22"/>
      <c r="L96" s="22"/>
      <c r="M96" s="22"/>
      <c r="N96" s="22"/>
      <c r="O96" s="22"/>
      <c r="P96" s="22"/>
      <c r="Q96" s="22"/>
      <c r="R96" s="22"/>
      <c r="S96" s="22"/>
      <c r="T96" s="22"/>
      <c r="U96" s="22"/>
      <c r="V96" s="22"/>
    </row>
    <row r="97" spans="7:7" ht="19.5" customHeight="1">
      <c r="G97" s="192"/>
    </row>
    <row r="98" spans="7:7" ht="19.5" customHeight="1">
      <c r="G98" s="192"/>
    </row>
    <row r="99" spans="7:7" ht="19.5" customHeight="1">
      <c r="G99" s="192"/>
    </row>
    <row r="100" spans="7:7" ht="19.5" customHeight="1">
      <c r="G100" s="192"/>
    </row>
    <row r="101" spans="7:7" ht="19.5" customHeight="1">
      <c r="G101" s="192"/>
    </row>
    <row r="102" spans="7:7" ht="19.5" customHeight="1">
      <c r="G102" s="192"/>
    </row>
    <row r="103" spans="7:7" ht="19.5" customHeight="1">
      <c r="G103" s="192"/>
    </row>
    <row r="104" spans="7:7" ht="19.5" customHeight="1">
      <c r="G104" s="192"/>
    </row>
    <row r="105" spans="7:7" ht="19.5" customHeight="1">
      <c r="G105" s="192"/>
    </row>
    <row r="106" spans="7:7" ht="19.5" customHeight="1">
      <c r="G106" s="192"/>
    </row>
    <row r="107" spans="7:7" ht="19.5" customHeight="1">
      <c r="G107" s="192"/>
    </row>
    <row r="108" spans="7:7" ht="19.5" customHeight="1">
      <c r="G108" s="192"/>
    </row>
    <row r="109" spans="7:7" ht="19.5" customHeight="1">
      <c r="G109" s="192"/>
    </row>
    <row r="110" spans="7:7" ht="19.5" customHeight="1">
      <c r="G110" s="192"/>
    </row>
    <row r="111" spans="7:7" ht="19.5" customHeight="1">
      <c r="G111" s="192"/>
    </row>
    <row r="112" spans="7:7" ht="19.5" customHeight="1">
      <c r="G112" s="192"/>
    </row>
    <row r="113" spans="7:7" ht="19.5" customHeight="1">
      <c r="G113" s="192"/>
    </row>
    <row r="114" spans="7:7" ht="19.5" customHeight="1">
      <c r="G114" s="192"/>
    </row>
    <row r="115" spans="7:7" ht="19.5" customHeight="1">
      <c r="G115" s="192"/>
    </row>
    <row r="116" spans="7:7" ht="19.5" customHeight="1">
      <c r="G116" s="192"/>
    </row>
    <row r="117" spans="7:7" ht="19.5" customHeight="1">
      <c r="G117" s="192"/>
    </row>
    <row r="118" spans="7:7" ht="19.5" customHeight="1">
      <c r="G118" s="192"/>
    </row>
    <row r="119" spans="7:7" ht="19.5" customHeight="1">
      <c r="G119" s="192"/>
    </row>
    <row r="120" spans="7:7" ht="19.5" customHeight="1">
      <c r="G120" s="192"/>
    </row>
    <row r="121" spans="7:7" ht="19.5" customHeight="1">
      <c r="G121" s="192"/>
    </row>
    <row r="122" spans="7:7" ht="19.5" customHeight="1">
      <c r="G122" s="192"/>
    </row>
    <row r="123" spans="7:7" ht="19.5" customHeight="1">
      <c r="G123" s="192"/>
    </row>
    <row r="124" spans="7:7" ht="19.5" customHeight="1">
      <c r="G124" s="192"/>
    </row>
    <row r="125" spans="7:7" ht="19.5" customHeight="1">
      <c r="G125" s="192"/>
    </row>
    <row r="126" spans="7:7" ht="19.5" customHeight="1">
      <c r="G126" s="192"/>
    </row>
    <row r="127" spans="7:7" ht="19.5" customHeight="1">
      <c r="G127" s="192"/>
    </row>
    <row r="128" spans="7:7" ht="19.5" customHeight="1">
      <c r="G128" s="192"/>
    </row>
    <row r="129" spans="7:7" ht="19.5" customHeight="1">
      <c r="G129" s="192"/>
    </row>
    <row r="130" spans="7:7" ht="19.5" customHeight="1">
      <c r="G130" s="192"/>
    </row>
    <row r="131" spans="7:7" ht="19.5" customHeight="1">
      <c r="G131" s="192"/>
    </row>
    <row r="132" spans="7:7" ht="19.5" customHeight="1">
      <c r="G132" s="192"/>
    </row>
    <row r="133" spans="7:7" ht="19.5" customHeight="1">
      <c r="G133" s="192"/>
    </row>
    <row r="134" spans="7:7" ht="19.5" customHeight="1">
      <c r="G134" s="192"/>
    </row>
    <row r="135" spans="7:7" ht="19.5" customHeight="1">
      <c r="G135" s="192"/>
    </row>
    <row r="136" spans="7:7" ht="19.5" customHeight="1">
      <c r="G136" s="192"/>
    </row>
    <row r="137" spans="7:7" ht="19.5" customHeight="1">
      <c r="G137" s="192"/>
    </row>
    <row r="138" spans="7:7" ht="19.5" customHeight="1">
      <c r="G138" s="192"/>
    </row>
    <row r="139" spans="7:7" ht="19.5" customHeight="1">
      <c r="G139" s="192"/>
    </row>
    <row r="140" spans="7:7" ht="19.5" customHeight="1">
      <c r="G140" s="192"/>
    </row>
    <row r="141" spans="7:7" ht="19.5" customHeight="1">
      <c r="G141" s="192"/>
    </row>
    <row r="142" spans="7:7" ht="19.5" customHeight="1">
      <c r="G142" s="192"/>
    </row>
    <row r="143" spans="7:7" ht="19.5" customHeight="1">
      <c r="G143" s="192"/>
    </row>
    <row r="144" spans="7:7" ht="19.5" customHeight="1">
      <c r="G144" s="192"/>
    </row>
    <row r="145" spans="7:7" ht="19.5" customHeight="1">
      <c r="G145" s="192"/>
    </row>
    <row r="146" spans="7:7" ht="19.5" customHeight="1">
      <c r="G146" s="192"/>
    </row>
    <row r="147" spans="7:7" ht="19.5" customHeight="1">
      <c r="G147" s="192"/>
    </row>
    <row r="148" spans="7:7" ht="19.5" customHeight="1">
      <c r="G148" s="192"/>
    </row>
    <row r="149" spans="7:7" ht="19.5" customHeight="1">
      <c r="G149" s="192"/>
    </row>
    <row r="150" spans="7:7" ht="19.5" customHeight="1">
      <c r="G150" s="192"/>
    </row>
    <row r="151" spans="7:7" ht="19.5" customHeight="1">
      <c r="G151" s="192"/>
    </row>
    <row r="152" spans="7:7" ht="19.5" customHeight="1">
      <c r="G152" s="192"/>
    </row>
    <row r="153" spans="7:7" ht="19.5" customHeight="1">
      <c r="G153" s="192"/>
    </row>
    <row r="154" spans="7:7" ht="19.5" customHeight="1">
      <c r="G154" s="192"/>
    </row>
    <row r="155" spans="7:7" ht="19.5" customHeight="1">
      <c r="G155" s="192"/>
    </row>
    <row r="156" spans="7:7" ht="19.5" customHeight="1">
      <c r="G156" s="192"/>
    </row>
    <row r="157" spans="7:7" ht="19.5" customHeight="1">
      <c r="G157" s="192"/>
    </row>
    <row r="158" spans="7:7" ht="19.5" customHeight="1">
      <c r="G158" s="192"/>
    </row>
    <row r="159" spans="7:7" ht="19.5" customHeight="1">
      <c r="G159" s="192"/>
    </row>
    <row r="160" spans="7:7" ht="19.5" customHeight="1">
      <c r="G160" s="192"/>
    </row>
    <row r="161" spans="7:7" ht="19.5" customHeight="1">
      <c r="G161" s="192"/>
    </row>
    <row r="162" spans="7:7" ht="19.5" customHeight="1">
      <c r="G162" s="192"/>
    </row>
    <row r="163" spans="7:7" ht="19.5" customHeight="1">
      <c r="G163" s="192"/>
    </row>
    <row r="164" spans="7:7" ht="19.5" customHeight="1">
      <c r="G164" s="192"/>
    </row>
    <row r="165" spans="7:7" ht="19.5" customHeight="1">
      <c r="G165" s="192"/>
    </row>
    <row r="166" spans="7:7" ht="19.5" customHeight="1">
      <c r="G166" s="192"/>
    </row>
    <row r="167" spans="7:7" ht="19.5" customHeight="1">
      <c r="G167" s="192"/>
    </row>
    <row r="168" spans="7:7" ht="19.5" customHeight="1">
      <c r="G168" s="192"/>
    </row>
    <row r="169" spans="7:7" ht="19.5" customHeight="1">
      <c r="G169" s="192"/>
    </row>
    <row r="170" spans="7:7" ht="19.5" customHeight="1">
      <c r="G170" s="192"/>
    </row>
    <row r="171" spans="7:7" ht="19.5" customHeight="1">
      <c r="G171" s="192"/>
    </row>
    <row r="172" spans="7:7" ht="19.5" customHeight="1">
      <c r="G172" s="192"/>
    </row>
    <row r="173" spans="7:7" ht="19.5" customHeight="1">
      <c r="G173" s="192"/>
    </row>
    <row r="174" spans="7:7" ht="19.5" customHeight="1">
      <c r="G174" s="192"/>
    </row>
    <row r="175" spans="7:7" ht="19.5" customHeight="1">
      <c r="G175" s="177"/>
    </row>
    <row r="176" spans="7:7" ht="19.5" customHeight="1">
      <c r="G176" s="177"/>
    </row>
    <row r="177" spans="7:7" ht="19.5" customHeight="1">
      <c r="G177" s="177"/>
    </row>
    <row r="178" spans="7:7" ht="19.5" customHeight="1">
      <c r="G178" s="177"/>
    </row>
    <row r="179" spans="7:7" ht="19.5" customHeight="1">
      <c r="G179" s="177"/>
    </row>
    <row r="180" spans="7:7" ht="19.5" customHeight="1">
      <c r="G180" s="177"/>
    </row>
    <row r="181" spans="7:7" ht="19.5" customHeight="1">
      <c r="G181" s="177"/>
    </row>
    <row r="182" spans="7:7" ht="19.5" customHeight="1">
      <c r="G182" s="177"/>
    </row>
    <row r="183" spans="7:7" ht="19.5" customHeight="1">
      <c r="G183" s="177"/>
    </row>
    <row r="184" spans="7:7" ht="19.5" customHeight="1">
      <c r="G184" s="177"/>
    </row>
    <row r="185" spans="7:7" ht="19.5" customHeight="1">
      <c r="G185" s="177"/>
    </row>
    <row r="186" spans="7:7" ht="19.5" customHeight="1">
      <c r="G186" s="177"/>
    </row>
    <row r="187" spans="7:7" ht="19.5" customHeight="1">
      <c r="G187" s="177"/>
    </row>
    <row r="188" spans="7:7" ht="19.5" customHeight="1">
      <c r="G188" s="177"/>
    </row>
    <row r="189" spans="7:7" ht="19.5" customHeight="1">
      <c r="G189" s="177"/>
    </row>
    <row r="190" spans="7:7" ht="19.5" customHeight="1"/>
    <row r="191" spans="7:7" ht="19.5" customHeight="1"/>
    <row r="192" spans="7:7" ht="19.5" customHeight="1"/>
    <row r="193" ht="19.5" customHeight="1"/>
  </sheetData>
  <mergeCells count="9">
    <mergeCell ref="G2:G3"/>
    <mergeCell ref="H2:H3"/>
    <mergeCell ref="C1:F1"/>
    <mergeCell ref="A2:A3"/>
    <mergeCell ref="B2:B3"/>
    <mergeCell ref="C2:C3"/>
    <mergeCell ref="D2:D3"/>
    <mergeCell ref="E2:E3"/>
    <mergeCell ref="F2:F3"/>
  </mergeCells>
  <phoneticPr fontId="1"/>
  <pageMargins left="0.78740157480314965" right="0.78740157480314965" top="0.94488188976377963" bottom="0.43307086614173229" header="0.31496062992125984" footer="0.31496062992125984"/>
  <pageSetup paperSize="9" orientation="landscape" r:id="rId1"/>
  <headerFooter alignWithMargins="0">
    <oddFooter xml:space="preserve">&amp;C&amp;P </oddFooter>
  </headerFooter>
  <rowBreaks count="1" manualBreakCount="1">
    <brk id="26" max="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7A10-47F1-455B-BB75-347E1B5273FE}">
  <sheetPr>
    <tabColor rgb="FFFFFF00"/>
  </sheetPr>
  <dimension ref="A1:AG908"/>
  <sheetViews>
    <sheetView tabSelected="1" zoomScaleNormal="100" workbookViewId="0">
      <selection activeCell="C6" sqref="C6:H7"/>
    </sheetView>
  </sheetViews>
  <sheetFormatPr defaultRowHeight="13.5"/>
  <cols>
    <col min="1" max="1" width="7.625" style="10" customWidth="1"/>
    <col min="2" max="2" width="9.625" style="10" customWidth="1"/>
    <col min="3" max="4" width="8.625" style="10" customWidth="1"/>
    <col min="5" max="5" width="8.625" style="11" customWidth="1"/>
    <col min="6" max="6" width="8.625" style="10" customWidth="1"/>
    <col min="7" max="8" width="8.625" style="12" customWidth="1"/>
    <col min="9" max="9" width="7.875" style="34" customWidth="1"/>
    <col min="10" max="11" width="7.875" style="12" customWidth="1"/>
    <col min="12" max="13" width="7.875" style="34" customWidth="1"/>
    <col min="14" max="16" width="7.875" style="12" customWidth="1"/>
    <col min="17" max="18" width="4.625" style="12" customWidth="1"/>
    <col min="19" max="19" width="15.625" customWidth="1"/>
    <col min="25" max="25" width="10.875" customWidth="1"/>
    <col min="27" max="27" width="12.25" customWidth="1"/>
  </cols>
  <sheetData>
    <row r="1" spans="1:33" ht="24.95" customHeight="1">
      <c r="A1" s="14"/>
      <c r="B1" s="14"/>
      <c r="C1" s="14"/>
      <c r="D1" s="14"/>
      <c r="E1" s="3"/>
      <c r="F1" s="99"/>
      <c r="G1" s="99"/>
      <c r="H1" s="113" t="s">
        <v>118</v>
      </c>
      <c r="I1" s="99"/>
      <c r="J1" s="99"/>
      <c r="K1" s="99"/>
      <c r="L1" s="99"/>
      <c r="M1" s="5"/>
      <c r="N1" s="5"/>
      <c r="O1" s="5"/>
      <c r="P1" s="5"/>
      <c r="Q1" s="5"/>
      <c r="R1" s="5"/>
    </row>
    <row r="2" spans="1:33" ht="19.5" customHeight="1">
      <c r="A2" s="15"/>
      <c r="B2" s="2" t="s">
        <v>9</v>
      </c>
      <c r="D2" s="16"/>
      <c r="F2" s="4"/>
      <c r="G2" s="4"/>
      <c r="H2" s="47"/>
      <c r="I2"/>
      <c r="J2"/>
      <c r="K2"/>
      <c r="M2"/>
      <c r="N2" s="457" t="s">
        <v>281</v>
      </c>
      <c r="O2" s="457"/>
      <c r="P2" s="457"/>
      <c r="Q2" s="457"/>
      <c r="R2" s="172"/>
    </row>
    <row r="3" spans="1:33" ht="19.5" customHeight="1" thickBot="1">
      <c r="A3" s="15"/>
      <c r="B3" s="15"/>
      <c r="C3" s="29"/>
      <c r="D3" s="15"/>
      <c r="E3" s="3"/>
      <c r="F3" s="1"/>
      <c r="G3" s="1"/>
      <c r="H3" s="1"/>
      <c r="I3" s="8"/>
      <c r="J3" s="8"/>
      <c r="K3" s="8"/>
      <c r="L3" s="8"/>
      <c r="M3" s="8"/>
      <c r="N3" s="8"/>
      <c r="O3" s="8"/>
      <c r="P3" s="8"/>
      <c r="Q3" s="8"/>
      <c r="R3" s="8"/>
    </row>
    <row r="4" spans="1:33" ht="19.5" customHeight="1" thickBot="1">
      <c r="A4" s="15"/>
      <c r="B4" s="17" t="s">
        <v>10</v>
      </c>
      <c r="D4" s="17"/>
      <c r="F4"/>
      <c r="G4"/>
      <c r="H4"/>
      <c r="I4" s="6"/>
      <c r="J4" s="6"/>
      <c r="K4" s="6"/>
      <c r="L4" s="6"/>
      <c r="M4" s="6"/>
      <c r="N4" s="6"/>
      <c r="O4" s="6"/>
      <c r="P4" s="6"/>
      <c r="Q4" s="6"/>
      <c r="R4" s="6"/>
      <c r="S4" s="147" t="s">
        <v>74</v>
      </c>
      <c r="T4" s="458" t="s">
        <v>169</v>
      </c>
      <c r="U4" s="458"/>
      <c r="V4" s="458"/>
      <c r="W4" s="148"/>
      <c r="X4" s="148"/>
      <c r="Y4" s="148"/>
    </row>
    <row r="5" spans="1:33" ht="19.5" customHeight="1" thickBot="1">
      <c r="A5" s="9"/>
      <c r="B5" s="28" t="s">
        <v>50</v>
      </c>
      <c r="D5" s="7"/>
      <c r="F5"/>
      <c r="G5"/>
      <c r="H5"/>
      <c r="I5" s="6"/>
      <c r="J5" s="6"/>
      <c r="K5" s="6"/>
      <c r="L5" s="6"/>
      <c r="M5" s="6"/>
      <c r="N5" s="6"/>
      <c r="O5" s="6"/>
      <c r="P5" s="6"/>
      <c r="Q5" s="6"/>
      <c r="R5" s="6"/>
      <c r="S5" s="147"/>
      <c r="T5" s="149"/>
      <c r="U5" s="148"/>
      <c r="V5" s="148"/>
      <c r="W5" s="148"/>
      <c r="X5" s="148"/>
      <c r="Y5" s="148"/>
    </row>
    <row r="6" spans="1:33" ht="18" customHeight="1">
      <c r="A6" s="407" t="s">
        <v>60</v>
      </c>
      <c r="B6" s="408"/>
      <c r="C6" s="420"/>
      <c r="D6" s="421"/>
      <c r="E6" s="421"/>
      <c r="F6" s="421"/>
      <c r="G6" s="421"/>
      <c r="H6" s="422"/>
      <c r="I6" s="461" t="s">
        <v>7</v>
      </c>
      <c r="J6" s="462"/>
      <c r="K6" s="20"/>
      <c r="L6" s="20"/>
      <c r="M6" s="460" t="s">
        <v>132</v>
      </c>
      <c r="N6" s="460"/>
      <c r="O6" s="463"/>
      <c r="P6" s="464"/>
      <c r="Q6" s="465"/>
      <c r="R6" s="74"/>
      <c r="S6" s="143" t="s">
        <v>133</v>
      </c>
      <c r="T6" s="143" t="s">
        <v>134</v>
      </c>
      <c r="U6" s="148"/>
      <c r="V6" s="148"/>
      <c r="W6" s="148"/>
      <c r="X6" s="148"/>
      <c r="Y6" s="148"/>
      <c r="AA6" s="17"/>
      <c r="AB6" s="17"/>
      <c r="AC6" s="17"/>
      <c r="AD6" s="17"/>
      <c r="AE6" s="17"/>
      <c r="AF6" s="17"/>
      <c r="AG6" s="17"/>
    </row>
    <row r="7" spans="1:33" ht="18" customHeight="1">
      <c r="A7" s="265"/>
      <c r="B7" s="266"/>
      <c r="C7" s="423"/>
      <c r="D7" s="424"/>
      <c r="E7" s="424"/>
      <c r="F7" s="424"/>
      <c r="G7" s="424"/>
      <c r="H7" s="425"/>
      <c r="I7" s="60" t="s">
        <v>71</v>
      </c>
      <c r="J7" s="482" t="s">
        <v>148</v>
      </c>
      <c r="K7" s="482"/>
      <c r="L7" s="22"/>
      <c r="M7" s="492" t="s">
        <v>139</v>
      </c>
      <c r="N7" s="492"/>
      <c r="O7" s="432"/>
      <c r="P7" s="433"/>
      <c r="Q7" s="493"/>
      <c r="R7" s="74"/>
      <c r="S7" s="147" t="s">
        <v>77</v>
      </c>
      <c r="T7" s="148" t="s">
        <v>160</v>
      </c>
      <c r="U7" s="148"/>
      <c r="V7" s="148"/>
      <c r="W7" s="148"/>
      <c r="X7" s="148"/>
      <c r="Y7" s="148"/>
      <c r="AA7" s="179"/>
      <c r="AB7" s="17"/>
      <c r="AC7" s="17"/>
      <c r="AD7" s="17"/>
      <c r="AE7" s="17"/>
      <c r="AF7" s="17"/>
      <c r="AG7" s="17"/>
    </row>
    <row r="8" spans="1:33" ht="18" customHeight="1">
      <c r="A8" s="257" t="s">
        <v>106</v>
      </c>
      <c r="B8" s="258"/>
      <c r="C8" s="435"/>
      <c r="D8" s="435"/>
      <c r="E8" s="394" t="s">
        <v>61</v>
      </c>
      <c r="F8" s="394"/>
      <c r="G8" s="503"/>
      <c r="H8" s="503"/>
      <c r="I8" s="483" t="s">
        <v>151</v>
      </c>
      <c r="J8" s="484"/>
      <c r="K8" s="484"/>
      <c r="L8" s="484"/>
      <c r="M8" s="484"/>
      <c r="N8" s="484"/>
      <c r="O8" s="484"/>
      <c r="P8" s="484"/>
      <c r="Q8" s="485"/>
      <c r="R8" s="22"/>
      <c r="S8" s="147"/>
      <c r="T8" s="148" t="s">
        <v>161</v>
      </c>
      <c r="U8" s="148"/>
      <c r="V8" s="148"/>
      <c r="W8" s="148"/>
      <c r="X8" s="148"/>
      <c r="Y8" s="148"/>
      <c r="AA8" s="179"/>
      <c r="AB8" s="17"/>
      <c r="AC8" s="17"/>
      <c r="AD8" s="17"/>
      <c r="AE8" s="17"/>
      <c r="AF8" s="17"/>
      <c r="AG8" s="17"/>
    </row>
    <row r="9" spans="1:33" ht="18" customHeight="1">
      <c r="A9" s="409"/>
      <c r="B9" s="410"/>
      <c r="C9" s="435"/>
      <c r="D9" s="435"/>
      <c r="E9" s="394"/>
      <c r="F9" s="394"/>
      <c r="G9" s="503"/>
      <c r="H9" s="503"/>
      <c r="I9" s="483" t="s">
        <v>158</v>
      </c>
      <c r="J9" s="484"/>
      <c r="K9" s="484"/>
      <c r="L9" s="484"/>
      <c r="M9" s="484"/>
      <c r="N9" s="484"/>
      <c r="O9" s="484"/>
      <c r="P9" s="484"/>
      <c r="Q9" s="485"/>
      <c r="R9" s="22"/>
      <c r="S9" s="147" t="s">
        <v>78</v>
      </c>
      <c r="T9" s="148" t="s">
        <v>123</v>
      </c>
      <c r="U9" s="148"/>
      <c r="V9" s="148"/>
      <c r="W9" s="148"/>
      <c r="X9" s="148"/>
      <c r="Y9" s="148"/>
      <c r="AA9" s="179"/>
      <c r="AB9" s="17"/>
      <c r="AC9" s="17"/>
      <c r="AD9" s="17"/>
      <c r="AE9" s="17"/>
      <c r="AF9" s="17"/>
      <c r="AG9" s="17"/>
    </row>
    <row r="10" spans="1:33" ht="18" customHeight="1">
      <c r="A10" s="257" t="s">
        <v>62</v>
      </c>
      <c r="B10" s="258"/>
      <c r="C10" s="504"/>
      <c r="D10" s="505"/>
      <c r="E10" s="272" t="s">
        <v>63</v>
      </c>
      <c r="F10" s="505"/>
      <c r="G10" s="505"/>
      <c r="H10" s="126"/>
      <c r="I10" s="483" t="s">
        <v>150</v>
      </c>
      <c r="J10" s="484"/>
      <c r="K10" s="484"/>
      <c r="L10" s="484"/>
      <c r="M10" s="484"/>
      <c r="N10" s="128" t="s">
        <v>36</v>
      </c>
      <c r="O10" s="22"/>
      <c r="P10" s="22"/>
      <c r="Q10" s="132"/>
      <c r="R10" s="22"/>
      <c r="S10" s="147"/>
      <c r="T10" s="148" t="s">
        <v>119</v>
      </c>
      <c r="U10" s="148"/>
      <c r="V10" s="148"/>
      <c r="W10" s="148"/>
      <c r="X10" s="148"/>
      <c r="Y10" s="148"/>
      <c r="AA10" s="179"/>
      <c r="AB10" s="179"/>
      <c r="AC10" s="179"/>
      <c r="AD10" s="179"/>
      <c r="AE10" s="179"/>
      <c r="AF10" s="179"/>
      <c r="AG10" s="17"/>
    </row>
    <row r="11" spans="1:33" ht="18" customHeight="1">
      <c r="A11" s="409"/>
      <c r="B11" s="410"/>
      <c r="C11" s="506"/>
      <c r="D11" s="507"/>
      <c r="E11" s="274"/>
      <c r="F11" s="507"/>
      <c r="G11" s="507"/>
      <c r="H11" s="48"/>
      <c r="I11" s="58"/>
      <c r="J11" s="88"/>
      <c r="K11" s="22"/>
      <c r="L11" s="22"/>
      <c r="M11" s="22"/>
      <c r="N11" s="42"/>
      <c r="O11" s="22"/>
      <c r="P11" s="22"/>
      <c r="Q11" s="132"/>
      <c r="R11" s="22"/>
      <c r="S11" s="147" t="s">
        <v>82</v>
      </c>
      <c r="T11" s="148" t="s">
        <v>156</v>
      </c>
      <c r="U11" s="148"/>
      <c r="V11" s="148"/>
      <c r="W11" s="148"/>
      <c r="X11" s="148"/>
      <c r="Y11" s="148"/>
      <c r="AA11" s="179"/>
      <c r="AB11" s="179"/>
      <c r="AC11" s="179"/>
      <c r="AD11" s="179"/>
      <c r="AE11" s="179"/>
      <c r="AF11" s="179"/>
      <c r="AG11" s="17"/>
    </row>
    <row r="12" spans="1:33" ht="18" customHeight="1">
      <c r="A12" s="257" t="s">
        <v>64</v>
      </c>
      <c r="B12" s="258"/>
      <c r="C12" s="271" t="s">
        <v>32</v>
      </c>
      <c r="D12" s="414"/>
      <c r="E12" s="271" t="s">
        <v>33</v>
      </c>
      <c r="F12" s="414"/>
      <c r="G12" s="271" t="s">
        <v>31</v>
      </c>
      <c r="H12" s="414"/>
      <c r="I12" s="266" t="s">
        <v>5</v>
      </c>
      <c r="J12" s="266"/>
      <c r="K12" s="432"/>
      <c r="L12" s="433"/>
      <c r="M12" s="434"/>
      <c r="N12" s="372" t="s">
        <v>6</v>
      </c>
      <c r="O12" s="374"/>
      <c r="P12" s="375"/>
      <c r="Q12" s="376"/>
      <c r="R12" s="74"/>
      <c r="S12" s="147" t="s">
        <v>73</v>
      </c>
      <c r="T12" s="150" t="s">
        <v>109</v>
      </c>
      <c r="U12" s="150"/>
      <c r="V12" s="150"/>
      <c r="W12" s="148"/>
      <c r="X12" s="148"/>
      <c r="Y12" s="150"/>
      <c r="AA12" s="179"/>
      <c r="AB12" s="179"/>
      <c r="AC12" s="179"/>
      <c r="AD12" s="179"/>
      <c r="AE12" s="179"/>
      <c r="AF12" s="179"/>
      <c r="AG12" s="17"/>
    </row>
    <row r="13" spans="1:33" ht="18" customHeight="1">
      <c r="A13" s="259"/>
      <c r="B13" s="260"/>
      <c r="C13" s="273"/>
      <c r="D13" s="415"/>
      <c r="E13" s="273"/>
      <c r="F13" s="415"/>
      <c r="G13" s="273"/>
      <c r="H13" s="415"/>
      <c r="I13" s="266" t="s">
        <v>34</v>
      </c>
      <c r="J13" s="266"/>
      <c r="K13" s="432"/>
      <c r="L13" s="433"/>
      <c r="M13" s="434"/>
      <c r="N13" s="373"/>
      <c r="O13" s="377"/>
      <c r="P13" s="378"/>
      <c r="Q13" s="379"/>
      <c r="R13" s="74"/>
      <c r="S13" s="151" t="s">
        <v>83</v>
      </c>
      <c r="T13" s="148" t="s">
        <v>104</v>
      </c>
      <c r="U13" s="150"/>
      <c r="V13" s="150"/>
      <c r="W13" s="150"/>
      <c r="X13" s="150"/>
      <c r="Y13" s="150"/>
      <c r="AA13" s="179"/>
      <c r="AB13" s="179"/>
      <c r="AC13" s="179"/>
      <c r="AD13" s="179"/>
      <c r="AE13" s="179"/>
      <c r="AF13" s="179"/>
      <c r="AG13" s="17"/>
    </row>
    <row r="14" spans="1:33" ht="18" customHeight="1">
      <c r="A14" s="259"/>
      <c r="B14" s="260"/>
      <c r="C14" s="486"/>
      <c r="D14" s="486"/>
      <c r="E14" s="490"/>
      <c r="F14" s="490"/>
      <c r="G14" s="490"/>
      <c r="H14" s="490"/>
      <c r="I14" s="271" t="s">
        <v>57</v>
      </c>
      <c r="J14" s="414"/>
      <c r="K14" s="394" t="s">
        <v>55</v>
      </c>
      <c r="L14" s="435" t="s">
        <v>107</v>
      </c>
      <c r="M14" s="435"/>
      <c r="N14" s="491" t="s">
        <v>173</v>
      </c>
      <c r="O14" s="395"/>
      <c r="P14" s="396"/>
      <c r="Q14" s="397"/>
      <c r="R14" s="154"/>
      <c r="S14" s="151" t="s">
        <v>84</v>
      </c>
      <c r="T14" s="150" t="s">
        <v>177</v>
      </c>
      <c r="U14" s="148"/>
      <c r="V14" s="148"/>
      <c r="W14" s="150"/>
      <c r="X14" s="150"/>
      <c r="Y14" s="148"/>
      <c r="AA14" s="179"/>
      <c r="AB14" s="179"/>
      <c r="AC14" s="179"/>
      <c r="AD14" s="179"/>
      <c r="AE14" s="179"/>
      <c r="AF14" s="179"/>
      <c r="AG14" s="17"/>
    </row>
    <row r="15" spans="1:33" ht="18" customHeight="1">
      <c r="A15" s="409"/>
      <c r="B15" s="410"/>
      <c r="C15" s="486"/>
      <c r="D15" s="486"/>
      <c r="E15" s="490"/>
      <c r="F15" s="490"/>
      <c r="G15" s="490"/>
      <c r="H15" s="490"/>
      <c r="I15" s="430"/>
      <c r="J15" s="431"/>
      <c r="K15" s="394"/>
      <c r="L15" s="435"/>
      <c r="M15" s="435"/>
      <c r="N15" s="491"/>
      <c r="O15" s="398"/>
      <c r="P15" s="399"/>
      <c r="Q15" s="400"/>
      <c r="R15" s="154"/>
      <c r="S15" s="147" t="s">
        <v>72</v>
      </c>
      <c r="T15" s="150" t="s">
        <v>153</v>
      </c>
      <c r="U15" s="148"/>
      <c r="V15" s="148"/>
      <c r="W15" s="148"/>
      <c r="X15" s="148"/>
      <c r="Y15" s="148"/>
      <c r="AA15" s="179"/>
      <c r="AB15" s="179"/>
      <c r="AC15" s="179"/>
      <c r="AD15" s="179"/>
      <c r="AE15" s="179"/>
      <c r="AF15" s="179"/>
      <c r="AG15" s="17"/>
    </row>
    <row r="16" spans="1:33" ht="18" customHeight="1">
      <c r="A16" s="411" t="s">
        <v>141</v>
      </c>
      <c r="B16" s="416" t="s">
        <v>65</v>
      </c>
      <c r="C16" s="418"/>
      <c r="D16" s="418"/>
      <c r="E16" s="418">
        <f>ROUNDDOWN(C16*0.1,0)</f>
        <v>0</v>
      </c>
      <c r="F16" s="418"/>
      <c r="G16" s="418">
        <f>C16+E16</f>
        <v>0</v>
      </c>
      <c r="H16" s="418"/>
      <c r="I16" s="430"/>
      <c r="J16" s="431"/>
      <c r="K16" s="392" t="s">
        <v>56</v>
      </c>
      <c r="L16" s="428" t="s">
        <v>108</v>
      </c>
      <c r="M16" s="429"/>
      <c r="N16" s="488" t="s">
        <v>174</v>
      </c>
      <c r="O16" s="395"/>
      <c r="P16" s="396"/>
      <c r="Q16" s="397"/>
      <c r="R16" s="154"/>
      <c r="S16" s="147" t="s">
        <v>85</v>
      </c>
      <c r="T16" s="148" t="s">
        <v>111</v>
      </c>
      <c r="U16" s="148"/>
      <c r="V16" s="148"/>
      <c r="W16" s="148"/>
      <c r="X16" s="148"/>
      <c r="Y16" s="148"/>
      <c r="AA16" s="179"/>
      <c r="AB16" s="179"/>
      <c r="AC16" s="179"/>
      <c r="AD16" s="179"/>
      <c r="AE16" s="179"/>
      <c r="AF16" s="179"/>
      <c r="AG16" s="17"/>
    </row>
    <row r="17" spans="1:33" ht="18" customHeight="1" thickBot="1">
      <c r="A17" s="412"/>
      <c r="B17" s="417"/>
      <c r="C17" s="419"/>
      <c r="D17" s="419"/>
      <c r="E17" s="419"/>
      <c r="F17" s="419"/>
      <c r="G17" s="419"/>
      <c r="H17" s="419"/>
      <c r="I17" s="273"/>
      <c r="J17" s="415"/>
      <c r="K17" s="393"/>
      <c r="L17" s="423"/>
      <c r="M17" s="425"/>
      <c r="N17" s="489"/>
      <c r="O17" s="398"/>
      <c r="P17" s="399"/>
      <c r="Q17" s="400"/>
      <c r="R17" s="154"/>
      <c r="S17" s="147" t="s">
        <v>121</v>
      </c>
      <c r="T17" s="148" t="s">
        <v>111</v>
      </c>
      <c r="U17" s="148"/>
      <c r="V17" s="148"/>
      <c r="W17" s="148"/>
      <c r="X17" s="148"/>
      <c r="Y17" s="148"/>
      <c r="AA17" s="179"/>
      <c r="AB17" s="179"/>
      <c r="AC17" s="179"/>
      <c r="AD17" s="179"/>
      <c r="AE17" s="179"/>
      <c r="AF17" s="179"/>
      <c r="AG17" s="17"/>
    </row>
    <row r="18" spans="1:33" ht="18" customHeight="1">
      <c r="A18" s="412"/>
      <c r="B18" s="438" t="s">
        <v>140</v>
      </c>
      <c r="C18" s="448"/>
      <c r="D18" s="448"/>
      <c r="E18" s="450">
        <f>ROUNDDOWN(C18*0.1,0)</f>
        <v>0</v>
      </c>
      <c r="F18" s="451"/>
      <c r="G18" s="448">
        <f>C18+E18</f>
        <v>0</v>
      </c>
      <c r="H18" s="454"/>
      <c r="I18" s="446" t="s">
        <v>16</v>
      </c>
      <c r="J18" s="447"/>
      <c r="K18" s="403"/>
      <c r="L18" s="403"/>
      <c r="M18" s="403"/>
      <c r="N18" s="267" t="s">
        <v>68</v>
      </c>
      <c r="O18" s="374"/>
      <c r="P18" s="375"/>
      <c r="Q18" s="376"/>
      <c r="R18" s="74"/>
      <c r="S18" s="147" t="s">
        <v>162</v>
      </c>
      <c r="T18" s="148" t="s">
        <v>163</v>
      </c>
      <c r="U18" s="148"/>
      <c r="V18" s="148"/>
      <c r="W18" s="148"/>
      <c r="X18" s="148"/>
      <c r="Y18" s="148"/>
      <c r="AA18" s="179"/>
      <c r="AB18" s="179"/>
      <c r="AC18" s="179"/>
      <c r="AD18" s="179"/>
      <c r="AE18" s="179"/>
      <c r="AF18" s="179"/>
      <c r="AG18" s="17"/>
    </row>
    <row r="19" spans="1:33" ht="18" customHeight="1" thickBot="1">
      <c r="A19" s="412"/>
      <c r="B19" s="439"/>
      <c r="C19" s="449"/>
      <c r="D19" s="449"/>
      <c r="E19" s="452"/>
      <c r="F19" s="453"/>
      <c r="G19" s="449"/>
      <c r="H19" s="455"/>
      <c r="I19" s="446"/>
      <c r="J19" s="447"/>
      <c r="K19" s="403"/>
      <c r="L19" s="403"/>
      <c r="M19" s="403"/>
      <c r="N19" s="267"/>
      <c r="O19" s="377"/>
      <c r="P19" s="378"/>
      <c r="Q19" s="379"/>
      <c r="R19" s="74"/>
      <c r="S19" s="147"/>
      <c r="T19" s="148" t="s">
        <v>164</v>
      </c>
      <c r="U19" s="148"/>
      <c r="V19" s="148"/>
      <c r="W19" s="148"/>
      <c r="X19" s="148"/>
      <c r="Y19" s="148"/>
      <c r="AA19" s="179"/>
      <c r="AB19" s="179"/>
      <c r="AC19" s="179"/>
      <c r="AD19" s="179"/>
      <c r="AE19" s="179"/>
      <c r="AF19" s="179"/>
      <c r="AG19" s="17"/>
    </row>
    <row r="20" spans="1:33" ht="18" customHeight="1">
      <c r="A20" s="412"/>
      <c r="B20" s="442" t="s">
        <v>15</v>
      </c>
      <c r="C20" s="443">
        <f>C16+C18</f>
        <v>0</v>
      </c>
      <c r="D20" s="443"/>
      <c r="E20" s="443">
        <f>E16+E18</f>
        <v>0</v>
      </c>
      <c r="F20" s="443"/>
      <c r="G20" s="441">
        <f>C20+E20</f>
        <v>0</v>
      </c>
      <c r="H20" s="441"/>
      <c r="I20" s="445" t="s">
        <v>120</v>
      </c>
      <c r="J20" s="258"/>
      <c r="K20" s="404" t="s">
        <v>149</v>
      </c>
      <c r="L20" s="405"/>
      <c r="M20" s="405"/>
      <c r="N20" s="405"/>
      <c r="O20" s="405"/>
      <c r="P20" s="406"/>
      <c r="Q20" s="383" t="s">
        <v>51</v>
      </c>
      <c r="R20" s="74"/>
      <c r="S20" s="147"/>
      <c r="T20" s="148" t="s">
        <v>286</v>
      </c>
      <c r="U20" s="148"/>
      <c r="V20" s="148"/>
      <c r="W20" s="148"/>
      <c r="X20" s="148"/>
      <c r="Y20" s="148"/>
      <c r="AA20" s="179"/>
      <c r="AB20" s="179"/>
      <c r="AC20" s="179"/>
      <c r="AD20" s="179"/>
      <c r="AE20" s="179"/>
      <c r="AF20" s="179"/>
      <c r="AG20" s="17"/>
    </row>
    <row r="21" spans="1:33" ht="18" customHeight="1">
      <c r="A21" s="412"/>
      <c r="B21" s="440"/>
      <c r="C21" s="426"/>
      <c r="D21" s="426"/>
      <c r="E21" s="426"/>
      <c r="F21" s="426"/>
      <c r="G21" s="418"/>
      <c r="H21" s="418"/>
      <c r="I21" s="430" t="s">
        <v>69</v>
      </c>
      <c r="J21" s="431"/>
      <c r="K21" s="386" t="s">
        <v>152</v>
      </c>
      <c r="L21" s="387"/>
      <c r="M21" s="387"/>
      <c r="N21" s="387"/>
      <c r="O21" s="387"/>
      <c r="P21" s="388"/>
      <c r="Q21" s="384"/>
      <c r="R21" s="74"/>
      <c r="S21" s="147"/>
      <c r="T21" s="148" t="s">
        <v>287</v>
      </c>
      <c r="U21" s="148"/>
      <c r="V21" s="148"/>
      <c r="W21" s="148"/>
      <c r="X21" s="148"/>
      <c r="Y21" s="148"/>
      <c r="AA21" s="179"/>
      <c r="AB21" s="179"/>
      <c r="AC21" s="179"/>
      <c r="AD21" s="179"/>
      <c r="AE21" s="179"/>
      <c r="AF21" s="179"/>
      <c r="AG21" s="17"/>
    </row>
    <row r="22" spans="1:33" ht="18" customHeight="1">
      <c r="A22" s="412"/>
      <c r="B22" s="440" t="s">
        <v>54</v>
      </c>
      <c r="C22" s="486"/>
      <c r="D22" s="486"/>
      <c r="E22" s="486"/>
      <c r="F22" s="486"/>
      <c r="G22" s="486"/>
      <c r="H22" s="486"/>
      <c r="I22" s="273"/>
      <c r="J22" s="415"/>
      <c r="K22" s="389"/>
      <c r="L22" s="390"/>
      <c r="M22" s="390"/>
      <c r="N22" s="390"/>
      <c r="O22" s="390"/>
      <c r="P22" s="391"/>
      <c r="Q22" s="385"/>
      <c r="R22" s="74"/>
      <c r="S22" s="147"/>
      <c r="T22" s="148" t="s">
        <v>87</v>
      </c>
      <c r="U22" s="148"/>
      <c r="V22" s="148"/>
      <c r="W22" s="148"/>
      <c r="X22" s="148"/>
      <c r="Y22" s="148"/>
      <c r="AA22" s="179"/>
      <c r="AB22" s="179"/>
      <c r="AC22" s="179"/>
      <c r="AD22" s="179"/>
      <c r="AE22" s="179"/>
      <c r="AF22" s="179"/>
      <c r="AG22" s="17"/>
    </row>
    <row r="23" spans="1:33" ht="18" customHeight="1" thickBot="1">
      <c r="A23" s="413"/>
      <c r="B23" s="440"/>
      <c r="C23" s="487"/>
      <c r="D23" s="487"/>
      <c r="E23" s="487"/>
      <c r="F23" s="487"/>
      <c r="G23" s="487"/>
      <c r="H23" s="487"/>
      <c r="I23" s="436" t="s">
        <v>159</v>
      </c>
      <c r="J23" s="437"/>
      <c r="K23" s="129" t="s">
        <v>25</v>
      </c>
      <c r="L23" s="103"/>
      <c r="M23" s="129" t="s">
        <v>70</v>
      </c>
      <c r="N23" s="104"/>
      <c r="O23" s="129" t="s">
        <v>27</v>
      </c>
      <c r="P23" s="103"/>
      <c r="Q23" s="130"/>
      <c r="S23" s="152" t="s">
        <v>89</v>
      </c>
      <c r="T23" s="148" t="s">
        <v>165</v>
      </c>
      <c r="U23" s="148"/>
      <c r="V23" s="148"/>
      <c r="W23" s="148"/>
      <c r="X23" s="148"/>
      <c r="Y23" s="148"/>
      <c r="AA23" s="179"/>
      <c r="AB23" s="179"/>
      <c r="AC23" s="179"/>
      <c r="AD23" s="179"/>
      <c r="AE23" s="179"/>
      <c r="AF23" s="179"/>
      <c r="AG23" s="17"/>
    </row>
    <row r="24" spans="1:33" ht="18" customHeight="1">
      <c r="A24" s="89" t="s">
        <v>67</v>
      </c>
      <c r="B24" s="204" t="s">
        <v>190</v>
      </c>
      <c r="C24" s="498"/>
      <c r="D24" s="498"/>
      <c r="E24" s="498" t="s">
        <v>258</v>
      </c>
      <c r="F24" s="499"/>
      <c r="G24" s="92"/>
      <c r="H24" s="90"/>
      <c r="I24" s="51"/>
      <c r="J24" s="52"/>
      <c r="K24" s="50"/>
      <c r="L24" s="53"/>
      <c r="M24" s="51"/>
      <c r="N24" s="91"/>
      <c r="O24" s="51"/>
      <c r="P24" s="53"/>
      <c r="Q24" s="131"/>
      <c r="S24" s="145"/>
      <c r="T24" s="148" t="s">
        <v>131</v>
      </c>
      <c r="U24" s="148"/>
      <c r="V24" s="148"/>
      <c r="W24" s="148"/>
      <c r="X24" s="148"/>
      <c r="Y24" s="148"/>
      <c r="AA24" s="179"/>
      <c r="AB24" s="179"/>
      <c r="AC24" s="179"/>
      <c r="AD24" s="179"/>
      <c r="AE24" s="179"/>
      <c r="AF24" s="179"/>
      <c r="AG24" s="17"/>
    </row>
    <row r="25" spans="1:33" ht="18" customHeight="1">
      <c r="A25" s="54"/>
      <c r="B25" s="45" t="s">
        <v>183</v>
      </c>
      <c r="C25" s="426"/>
      <c r="D25" s="426"/>
      <c r="E25" s="426">
        <f>ROUNDDOWN(C25*0.08,0)</f>
        <v>0</v>
      </c>
      <c r="F25" s="500"/>
      <c r="H25" s="92"/>
      <c r="I25" s="51"/>
      <c r="J25" s="52"/>
      <c r="K25" s="50"/>
      <c r="L25" s="53"/>
      <c r="M25" s="51"/>
      <c r="N25" s="91"/>
      <c r="O25" s="51"/>
      <c r="P25" s="53"/>
      <c r="Q25" s="131"/>
      <c r="S25" s="147" t="s">
        <v>90</v>
      </c>
      <c r="T25" s="148" t="s">
        <v>138</v>
      </c>
      <c r="U25" s="148"/>
      <c r="V25" s="148"/>
      <c r="W25" s="148"/>
      <c r="X25" s="148"/>
      <c r="Y25" s="148"/>
      <c r="AA25" s="179"/>
      <c r="AB25" s="179"/>
      <c r="AC25" s="179"/>
      <c r="AD25" s="179"/>
      <c r="AE25" s="179"/>
      <c r="AF25" s="179"/>
    </row>
    <row r="26" spans="1:33" ht="19.5" customHeight="1" thickBot="1">
      <c r="A26" s="89"/>
      <c r="B26" s="100" t="s">
        <v>184</v>
      </c>
      <c r="C26" s="501"/>
      <c r="D26" s="501"/>
      <c r="E26" s="444">
        <f>ROUNDDOWN(C26*0.1,0)</f>
        <v>0</v>
      </c>
      <c r="F26" s="502"/>
      <c r="G26" s="88"/>
      <c r="H26" s="88"/>
      <c r="I26"/>
      <c r="J26" s="93"/>
      <c r="K26" s="88"/>
      <c r="L26" s="21"/>
      <c r="M26" s="21"/>
      <c r="N26" s="88"/>
      <c r="O26" s="88"/>
      <c r="P26" s="88"/>
      <c r="Q26" s="131"/>
      <c r="S26" s="147"/>
      <c r="T26" s="148" t="s">
        <v>142</v>
      </c>
      <c r="U26" s="148"/>
      <c r="V26" s="148"/>
      <c r="W26" s="148"/>
      <c r="X26" s="148"/>
      <c r="Y26" s="148"/>
      <c r="AA26" s="179"/>
      <c r="AB26" s="179"/>
      <c r="AC26" s="179"/>
      <c r="AD26" s="179"/>
      <c r="AE26" s="179"/>
      <c r="AF26" s="179"/>
    </row>
    <row r="27" spans="1:33" ht="19.5" customHeight="1">
      <c r="A27" s="89"/>
      <c r="C27" s="253"/>
      <c r="G27" s="88"/>
      <c r="H27" s="88"/>
      <c r="I27" s="21"/>
      <c r="J27" s="94"/>
      <c r="K27" s="88"/>
      <c r="L27" s="21"/>
      <c r="M27" s="21"/>
      <c r="N27" s="88"/>
      <c r="O27" s="88"/>
      <c r="P27" s="88"/>
      <c r="Q27" s="133"/>
      <c r="R27" s="24"/>
      <c r="S27" s="147" t="s">
        <v>259</v>
      </c>
      <c r="T27" s="148" t="s">
        <v>260</v>
      </c>
      <c r="U27" s="148"/>
      <c r="V27" s="148"/>
      <c r="W27" s="148"/>
      <c r="X27" s="148"/>
      <c r="Y27" s="148"/>
      <c r="AA27" s="179"/>
      <c r="AB27" s="179"/>
      <c r="AC27" s="179"/>
      <c r="AD27" s="179"/>
      <c r="AE27" s="179"/>
      <c r="AF27" s="179"/>
    </row>
    <row r="28" spans="1:33" ht="19.5" customHeight="1">
      <c r="A28" s="89"/>
      <c r="B28"/>
      <c r="C28" s="27"/>
      <c r="D28" s="27"/>
      <c r="E28" s="22"/>
      <c r="F28" s="22"/>
      <c r="G28" s="22"/>
      <c r="H28" s="22"/>
      <c r="I28" s="51"/>
      <c r="J28" s="43"/>
      <c r="K28" s="24"/>
      <c r="L28" s="24"/>
      <c r="M28" s="24"/>
      <c r="N28" s="24"/>
      <c r="O28" s="24"/>
      <c r="P28" s="24"/>
      <c r="Q28" s="133"/>
      <c r="R28" s="24"/>
      <c r="S28" s="147"/>
      <c r="T28" s="148"/>
      <c r="U28" s="148"/>
      <c r="V28" s="148"/>
      <c r="W28" s="148"/>
      <c r="X28" s="148"/>
      <c r="Y28" s="148"/>
      <c r="AA28" s="179"/>
      <c r="AB28" s="179"/>
      <c r="AC28" s="179"/>
      <c r="AD28" s="179"/>
      <c r="AE28" s="179"/>
      <c r="AF28" s="179"/>
    </row>
    <row r="29" spans="1:33" ht="19.5" customHeight="1" thickBot="1">
      <c r="A29" s="95"/>
      <c r="B29" s="96"/>
      <c r="C29" s="96"/>
      <c r="D29" s="96"/>
      <c r="E29" s="96"/>
      <c r="F29" s="96"/>
      <c r="G29" s="96"/>
      <c r="H29" s="96"/>
      <c r="I29" s="25"/>
      <c r="J29" s="44"/>
      <c r="K29" s="26"/>
      <c r="L29" s="26"/>
      <c r="M29" s="26"/>
      <c r="N29" s="26"/>
      <c r="O29" s="96"/>
      <c r="P29" s="96"/>
      <c r="Q29" s="134"/>
      <c r="R29" s="24"/>
      <c r="S29" s="147"/>
      <c r="T29" s="180" t="s">
        <v>166</v>
      </c>
      <c r="U29" s="181"/>
      <c r="V29" s="181"/>
      <c r="W29" s="148"/>
      <c r="X29" s="148"/>
      <c r="Y29" s="148"/>
      <c r="AA29" s="179"/>
      <c r="AB29" s="179"/>
      <c r="AC29" s="179"/>
      <c r="AD29" s="179"/>
      <c r="AE29" s="179"/>
      <c r="AF29" s="179"/>
    </row>
    <row r="30" spans="1:33" ht="19.5" customHeight="1">
      <c r="A30" s="49"/>
      <c r="AA30" s="179"/>
      <c r="AB30" s="179"/>
      <c r="AC30" s="179"/>
      <c r="AD30" s="179"/>
      <c r="AE30" s="179"/>
      <c r="AF30" s="179"/>
    </row>
    <row r="31" spans="1:33" ht="19.5" customHeight="1">
      <c r="A31" s="49"/>
      <c r="AA31" s="179"/>
      <c r="AB31" s="179"/>
      <c r="AC31" s="179"/>
      <c r="AD31" s="179"/>
      <c r="AE31" s="179"/>
      <c r="AF31" s="179"/>
    </row>
    <row r="32" spans="1:33" ht="19.5" customHeight="1">
      <c r="AA32" s="179"/>
      <c r="AB32" s="179"/>
      <c r="AC32" s="179"/>
      <c r="AD32" s="179"/>
      <c r="AE32" s="179"/>
      <c r="AF32" s="179"/>
    </row>
    <row r="33" spans="27:32" ht="19.5" customHeight="1">
      <c r="AA33" s="179"/>
      <c r="AB33" s="179"/>
      <c r="AC33" s="179"/>
      <c r="AD33" s="179"/>
      <c r="AE33" s="179"/>
      <c r="AF33" s="179"/>
    </row>
    <row r="34" spans="27:32" ht="19.5" customHeight="1"/>
    <row r="35" spans="27:32" ht="19.5" customHeight="1"/>
    <row r="36" spans="27:32" ht="19.5" customHeight="1"/>
    <row r="37" spans="27:32" ht="19.5" customHeight="1"/>
    <row r="38" spans="27:32" ht="19.5" customHeight="1"/>
    <row r="39" spans="27:32" ht="19.5" customHeight="1"/>
    <row r="40" spans="27:32" ht="19.5" customHeight="1"/>
    <row r="41" spans="27:32" ht="19.5" customHeight="1"/>
    <row r="42" spans="27:32" ht="19.5" customHeight="1"/>
    <row r="43" spans="27:32" ht="19.5" customHeight="1"/>
    <row r="44" spans="27:32" ht="19.5" customHeight="1"/>
    <row r="45" spans="27:32" ht="19.5" customHeight="1"/>
    <row r="46" spans="27:32" ht="19.5" customHeight="1"/>
    <row r="47" spans="27:32" ht="19.5" customHeight="1"/>
    <row r="48" spans="27:32"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sheetData>
  <mergeCells count="76">
    <mergeCell ref="N2:Q2"/>
    <mergeCell ref="T4:V4"/>
    <mergeCell ref="A6:B7"/>
    <mergeCell ref="C6:H7"/>
    <mergeCell ref="I6:J6"/>
    <mergeCell ref="M6:N6"/>
    <mergeCell ref="O6:Q6"/>
    <mergeCell ref="J7:K7"/>
    <mergeCell ref="M7:N7"/>
    <mergeCell ref="O7:Q7"/>
    <mergeCell ref="C12:D13"/>
    <mergeCell ref="E12:F13"/>
    <mergeCell ref="G12:H13"/>
    <mergeCell ref="I12:J12"/>
    <mergeCell ref="A8:B9"/>
    <mergeCell ref="C8:D9"/>
    <mergeCell ref="E8:F9"/>
    <mergeCell ref="G8:H9"/>
    <mergeCell ref="I8:Q8"/>
    <mergeCell ref="I9:Q9"/>
    <mergeCell ref="A10:B11"/>
    <mergeCell ref="C10:D11"/>
    <mergeCell ref="E10:E11"/>
    <mergeCell ref="F10:G11"/>
    <mergeCell ref="I10:M10"/>
    <mergeCell ref="K12:M12"/>
    <mergeCell ref="N12:N13"/>
    <mergeCell ref="O12:Q13"/>
    <mergeCell ref="I13:J13"/>
    <mergeCell ref="K13:M13"/>
    <mergeCell ref="L14:M15"/>
    <mergeCell ref="N14:N15"/>
    <mergeCell ref="O14:Q15"/>
    <mergeCell ref="I14:J17"/>
    <mergeCell ref="K14:K15"/>
    <mergeCell ref="A16:A23"/>
    <mergeCell ref="B16:B17"/>
    <mergeCell ref="C16:D17"/>
    <mergeCell ref="E16:F17"/>
    <mergeCell ref="G16:H17"/>
    <mergeCell ref="A12:B15"/>
    <mergeCell ref="N16:N17"/>
    <mergeCell ref="O16:Q17"/>
    <mergeCell ref="B18:B19"/>
    <mergeCell ref="C18:D19"/>
    <mergeCell ref="E18:F19"/>
    <mergeCell ref="G18:H19"/>
    <mergeCell ref="I18:J19"/>
    <mergeCell ref="K18:M19"/>
    <mergeCell ref="N18:N19"/>
    <mergeCell ref="O18:Q19"/>
    <mergeCell ref="K16:K17"/>
    <mergeCell ref="L16:M17"/>
    <mergeCell ref="C14:D15"/>
    <mergeCell ref="E14:F15"/>
    <mergeCell ref="G14:H15"/>
    <mergeCell ref="Q20:Q22"/>
    <mergeCell ref="I21:J22"/>
    <mergeCell ref="K21:P22"/>
    <mergeCell ref="B22:B23"/>
    <mergeCell ref="C22:D23"/>
    <mergeCell ref="E22:F23"/>
    <mergeCell ref="G22:H23"/>
    <mergeCell ref="I23:J23"/>
    <mergeCell ref="B20:B21"/>
    <mergeCell ref="C20:D21"/>
    <mergeCell ref="E20:F21"/>
    <mergeCell ref="G20:H21"/>
    <mergeCell ref="I20:J20"/>
    <mergeCell ref="K20:P20"/>
    <mergeCell ref="C24:D24"/>
    <mergeCell ref="E24:F24"/>
    <mergeCell ref="C25:D25"/>
    <mergeCell ref="E25:F25"/>
    <mergeCell ref="C26:D26"/>
    <mergeCell ref="E26:F26"/>
  </mergeCells>
  <phoneticPr fontId="1"/>
  <dataValidations count="6">
    <dataValidation type="list" allowBlank="1" showInputMessage="1" showErrorMessage="1" sqref="M23" xr:uid="{721A37F0-C2E4-46D2-AF99-96F1A4A7A282}">
      <formula1>"手形,でんさい"</formula1>
    </dataValidation>
    <dataValidation type="list" allowBlank="1" showInputMessage="1" showErrorMessage="1" sqref="Q20:R20" xr:uid="{D94137BD-05B8-4A01-8E6F-902486048C2A}">
      <formula1>"有,無"</formula1>
    </dataValidation>
    <dataValidation type="list" allowBlank="1" showInputMessage="1" showErrorMessage="1" sqref="O18" xr:uid="{7059F77F-0D1D-4616-939E-3B26B5B53493}">
      <formula1>"当座,普通"</formula1>
    </dataValidation>
    <dataValidation type="list" allowBlank="1" showInputMessage="1" showErrorMessage="1" sqref="P24:P25" xr:uid="{BF1E50F2-0C0E-4A61-846E-0E38D7FE54B3}">
      <formula1>"0,1,3"</formula1>
    </dataValidation>
    <dataValidation type="list" allowBlank="1" showInputMessage="1" sqref="B24" xr:uid="{C9715E62-E4A4-4A0D-AF4C-8D079466DD72}">
      <formula1>"非課税,不課税"</formula1>
    </dataValidation>
    <dataValidation type="list" allowBlank="1" showInputMessage="1" showErrorMessage="1" sqref="P23" xr:uid="{7A4ABC37-4B20-4174-95E1-91FBFDDDA39E}">
      <formula1>"0,1"</formula1>
    </dataValidation>
  </dataValidations>
  <pageMargins left="0.59055118110236227" right="0.59055118110236227" top="0.94488188976377963" bottom="0.23622047244094491" header="0.31496062992125984" footer="0.31496062992125984"/>
  <pageSetup paperSize="9" orientation="landscape"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BD3E-0032-49FC-936C-E7B5A2938A12}">
  <sheetPr>
    <tabColor rgb="FFFFFF00"/>
  </sheetPr>
  <dimension ref="A1:V193"/>
  <sheetViews>
    <sheetView showWhiteSpace="0" zoomScaleNormal="100" zoomScaleSheetLayoutView="100" workbookViewId="0">
      <selection activeCell="H17" sqref="H17"/>
    </sheetView>
  </sheetViews>
  <sheetFormatPr defaultRowHeight="13.5"/>
  <cols>
    <col min="1" max="1" width="5.625" style="18" customWidth="1"/>
    <col min="2" max="2" width="30.625" style="18" customWidth="1"/>
    <col min="3" max="3" width="25.625" style="18" customWidth="1"/>
    <col min="4" max="4" width="5.625" style="207" customWidth="1"/>
    <col min="5" max="5" width="12.625" style="252" customWidth="1"/>
    <col min="6" max="6" width="12.625" style="192" customWidth="1"/>
    <col min="7" max="7" width="17.125" style="192" customWidth="1"/>
    <col min="8" max="8" width="20.625" style="18" customWidth="1"/>
    <col min="9" max="9" width="15.875" style="102" customWidth="1"/>
    <col min="10" max="10" width="9" style="102"/>
    <col min="11" max="13" width="2.625" style="102" customWidth="1"/>
    <col min="14" max="22" width="2.625" style="22" customWidth="1"/>
    <col min="23" max="26" width="2.625" style="18" customWidth="1"/>
    <col min="27" max="193" width="9" style="18"/>
    <col min="194" max="194" width="9.625" style="18" customWidth="1"/>
    <col min="195" max="203" width="8.625" style="18" customWidth="1"/>
    <col min="204" max="205" width="10.625" style="18" customWidth="1"/>
    <col min="206" max="208" width="8.625" style="18" customWidth="1"/>
    <col min="209" max="449" width="9" style="18"/>
    <col min="450" max="450" width="9.625" style="18" customWidth="1"/>
    <col min="451" max="459" width="8.625" style="18" customWidth="1"/>
    <col min="460" max="461" width="10.625" style="18" customWidth="1"/>
    <col min="462" max="464" width="8.625" style="18" customWidth="1"/>
    <col min="465" max="705" width="9" style="18"/>
    <col min="706" max="706" width="9.625" style="18" customWidth="1"/>
    <col min="707" max="715" width="8.625" style="18" customWidth="1"/>
    <col min="716" max="717" width="10.625" style="18" customWidth="1"/>
    <col min="718" max="720" width="8.625" style="18" customWidth="1"/>
    <col min="721" max="961" width="9" style="18"/>
    <col min="962" max="962" width="9.625" style="18" customWidth="1"/>
    <col min="963" max="971" width="8.625" style="18" customWidth="1"/>
    <col min="972" max="973" width="10.625" style="18" customWidth="1"/>
    <col min="974" max="976" width="8.625" style="18" customWidth="1"/>
    <col min="977" max="1217" width="9" style="18"/>
    <col min="1218" max="1218" width="9.625" style="18" customWidth="1"/>
    <col min="1219" max="1227" width="8.625" style="18" customWidth="1"/>
    <col min="1228" max="1229" width="10.625" style="18" customWidth="1"/>
    <col min="1230" max="1232" width="8.625" style="18" customWidth="1"/>
    <col min="1233" max="1473" width="9" style="18"/>
    <col min="1474" max="1474" width="9.625" style="18" customWidth="1"/>
    <col min="1475" max="1483" width="8.625" style="18" customWidth="1"/>
    <col min="1484" max="1485" width="10.625" style="18" customWidth="1"/>
    <col min="1486" max="1488" width="8.625" style="18" customWidth="1"/>
    <col min="1489" max="1729" width="9" style="18"/>
    <col min="1730" max="1730" width="9.625" style="18" customWidth="1"/>
    <col min="1731" max="1739" width="8.625" style="18" customWidth="1"/>
    <col min="1740" max="1741" width="10.625" style="18" customWidth="1"/>
    <col min="1742" max="1744" width="8.625" style="18" customWidth="1"/>
    <col min="1745" max="1985" width="9" style="18"/>
    <col min="1986" max="1986" width="9.625" style="18" customWidth="1"/>
    <col min="1987" max="1995" width="8.625" style="18" customWidth="1"/>
    <col min="1996" max="1997" width="10.625" style="18" customWidth="1"/>
    <col min="1998" max="2000" width="8.625" style="18" customWidth="1"/>
    <col min="2001" max="2241" width="9" style="18"/>
    <col min="2242" max="2242" width="9.625" style="18" customWidth="1"/>
    <col min="2243" max="2251" width="8.625" style="18" customWidth="1"/>
    <col min="2252" max="2253" width="10.625" style="18" customWidth="1"/>
    <col min="2254" max="2256" width="8.625" style="18" customWidth="1"/>
    <col min="2257" max="2497" width="9" style="18"/>
    <col min="2498" max="2498" width="9.625" style="18" customWidth="1"/>
    <col min="2499" max="2507" width="8.625" style="18" customWidth="1"/>
    <col min="2508" max="2509" width="10.625" style="18" customWidth="1"/>
    <col min="2510" max="2512" width="8.625" style="18" customWidth="1"/>
    <col min="2513" max="2753" width="9" style="18"/>
    <col min="2754" max="2754" width="9.625" style="18" customWidth="1"/>
    <col min="2755" max="2763" width="8.625" style="18" customWidth="1"/>
    <col min="2764" max="2765" width="10.625" style="18" customWidth="1"/>
    <col min="2766" max="2768" width="8.625" style="18" customWidth="1"/>
    <col min="2769" max="3009" width="9" style="18"/>
    <col min="3010" max="3010" width="9.625" style="18" customWidth="1"/>
    <col min="3011" max="3019" width="8.625" style="18" customWidth="1"/>
    <col min="3020" max="3021" width="10.625" style="18" customWidth="1"/>
    <col min="3022" max="3024" width="8.625" style="18" customWidth="1"/>
    <col min="3025" max="3265" width="9" style="18"/>
    <col min="3266" max="3266" width="9.625" style="18" customWidth="1"/>
    <col min="3267" max="3275" width="8.625" style="18" customWidth="1"/>
    <col min="3276" max="3277" width="10.625" style="18" customWidth="1"/>
    <col min="3278" max="3280" width="8.625" style="18" customWidth="1"/>
    <col min="3281" max="3521" width="9" style="18"/>
    <col min="3522" max="3522" width="9.625" style="18" customWidth="1"/>
    <col min="3523" max="3531" width="8.625" style="18" customWidth="1"/>
    <col min="3532" max="3533" width="10.625" style="18" customWidth="1"/>
    <col min="3534" max="3536" width="8.625" style="18" customWidth="1"/>
    <col min="3537" max="3777" width="9" style="18"/>
    <col min="3778" max="3778" width="9.625" style="18" customWidth="1"/>
    <col min="3779" max="3787" width="8.625" style="18" customWidth="1"/>
    <col min="3788" max="3789" width="10.625" style="18" customWidth="1"/>
    <col min="3790" max="3792" width="8.625" style="18" customWidth="1"/>
    <col min="3793" max="4033" width="9" style="18"/>
    <col min="4034" max="4034" width="9.625" style="18" customWidth="1"/>
    <col min="4035" max="4043" width="8.625" style="18" customWidth="1"/>
    <col min="4044" max="4045" width="10.625" style="18" customWidth="1"/>
    <col min="4046" max="4048" width="8.625" style="18" customWidth="1"/>
    <col min="4049" max="4289" width="9" style="18"/>
    <col min="4290" max="4290" width="9.625" style="18" customWidth="1"/>
    <col min="4291" max="4299" width="8.625" style="18" customWidth="1"/>
    <col min="4300" max="4301" width="10.625" style="18" customWidth="1"/>
    <col min="4302" max="4304" width="8.625" style="18" customWidth="1"/>
    <col min="4305" max="4545" width="9" style="18"/>
    <col min="4546" max="4546" width="9.625" style="18" customWidth="1"/>
    <col min="4547" max="4555" width="8.625" style="18" customWidth="1"/>
    <col min="4556" max="4557" width="10.625" style="18" customWidth="1"/>
    <col min="4558" max="4560" width="8.625" style="18" customWidth="1"/>
    <col min="4561" max="4801" width="9" style="18"/>
    <col min="4802" max="4802" width="9.625" style="18" customWidth="1"/>
    <col min="4803" max="4811" width="8.625" style="18" customWidth="1"/>
    <col min="4812" max="4813" width="10.625" style="18" customWidth="1"/>
    <col min="4814" max="4816" width="8.625" style="18" customWidth="1"/>
    <col min="4817" max="5057" width="9" style="18"/>
    <col min="5058" max="5058" width="9.625" style="18" customWidth="1"/>
    <col min="5059" max="5067" width="8.625" style="18" customWidth="1"/>
    <col min="5068" max="5069" width="10.625" style="18" customWidth="1"/>
    <col min="5070" max="5072" width="8.625" style="18" customWidth="1"/>
    <col min="5073" max="5313" width="9" style="18"/>
    <col min="5314" max="5314" width="9.625" style="18" customWidth="1"/>
    <col min="5315" max="5323" width="8.625" style="18" customWidth="1"/>
    <col min="5324" max="5325" width="10.625" style="18" customWidth="1"/>
    <col min="5326" max="5328" width="8.625" style="18" customWidth="1"/>
    <col min="5329" max="5569" width="9" style="18"/>
    <col min="5570" max="5570" width="9.625" style="18" customWidth="1"/>
    <col min="5571" max="5579" width="8.625" style="18" customWidth="1"/>
    <col min="5580" max="5581" width="10.625" style="18" customWidth="1"/>
    <col min="5582" max="5584" width="8.625" style="18" customWidth="1"/>
    <col min="5585" max="5825" width="9" style="18"/>
    <col min="5826" max="5826" width="9.625" style="18" customWidth="1"/>
    <col min="5827" max="5835" width="8.625" style="18" customWidth="1"/>
    <col min="5836" max="5837" width="10.625" style="18" customWidth="1"/>
    <col min="5838" max="5840" width="8.625" style="18" customWidth="1"/>
    <col min="5841" max="6081" width="9" style="18"/>
    <col min="6082" max="6082" width="9.625" style="18" customWidth="1"/>
    <col min="6083" max="6091" width="8.625" style="18" customWidth="1"/>
    <col min="6092" max="6093" width="10.625" style="18" customWidth="1"/>
    <col min="6094" max="6096" width="8.625" style="18" customWidth="1"/>
    <col min="6097" max="6337" width="9" style="18"/>
    <col min="6338" max="6338" width="9.625" style="18" customWidth="1"/>
    <col min="6339" max="6347" width="8.625" style="18" customWidth="1"/>
    <col min="6348" max="6349" width="10.625" style="18" customWidth="1"/>
    <col min="6350" max="6352" width="8.625" style="18" customWidth="1"/>
    <col min="6353" max="6593" width="9" style="18"/>
    <col min="6594" max="6594" width="9.625" style="18" customWidth="1"/>
    <col min="6595" max="6603" width="8.625" style="18" customWidth="1"/>
    <col min="6604" max="6605" width="10.625" style="18" customWidth="1"/>
    <col min="6606" max="6608" width="8.625" style="18" customWidth="1"/>
    <col min="6609" max="6849" width="9" style="18"/>
    <col min="6850" max="6850" width="9.625" style="18" customWidth="1"/>
    <col min="6851" max="6859" width="8.625" style="18" customWidth="1"/>
    <col min="6860" max="6861" width="10.625" style="18" customWidth="1"/>
    <col min="6862" max="6864" width="8.625" style="18" customWidth="1"/>
    <col min="6865" max="7105" width="9" style="18"/>
    <col min="7106" max="7106" width="9.625" style="18" customWidth="1"/>
    <col min="7107" max="7115" width="8.625" style="18" customWidth="1"/>
    <col min="7116" max="7117" width="10.625" style="18" customWidth="1"/>
    <col min="7118" max="7120" width="8.625" style="18" customWidth="1"/>
    <col min="7121" max="7361" width="9" style="18"/>
    <col min="7362" max="7362" width="9.625" style="18" customWidth="1"/>
    <col min="7363" max="7371" width="8.625" style="18" customWidth="1"/>
    <col min="7372" max="7373" width="10.625" style="18" customWidth="1"/>
    <col min="7374" max="7376" width="8.625" style="18" customWidth="1"/>
    <col min="7377" max="7617" width="9" style="18"/>
    <col min="7618" max="7618" width="9.625" style="18" customWidth="1"/>
    <col min="7619" max="7627" width="8.625" style="18" customWidth="1"/>
    <col min="7628" max="7629" width="10.625" style="18" customWidth="1"/>
    <col min="7630" max="7632" width="8.625" style="18" customWidth="1"/>
    <col min="7633" max="7873" width="9" style="18"/>
    <col min="7874" max="7874" width="9.625" style="18" customWidth="1"/>
    <col min="7875" max="7883" width="8.625" style="18" customWidth="1"/>
    <col min="7884" max="7885" width="10.625" style="18" customWidth="1"/>
    <col min="7886" max="7888" width="8.625" style="18" customWidth="1"/>
    <col min="7889" max="8129" width="9" style="18"/>
    <col min="8130" max="8130" width="9.625" style="18" customWidth="1"/>
    <col min="8131" max="8139" width="8.625" style="18" customWidth="1"/>
    <col min="8140" max="8141" width="10.625" style="18" customWidth="1"/>
    <col min="8142" max="8144" width="8.625" style="18" customWidth="1"/>
    <col min="8145" max="8385" width="9" style="18"/>
    <col min="8386" max="8386" width="9.625" style="18" customWidth="1"/>
    <col min="8387" max="8395" width="8.625" style="18" customWidth="1"/>
    <col min="8396" max="8397" width="10.625" style="18" customWidth="1"/>
    <col min="8398" max="8400" width="8.625" style="18" customWidth="1"/>
    <col min="8401" max="8641" width="9" style="18"/>
    <col min="8642" max="8642" width="9.625" style="18" customWidth="1"/>
    <col min="8643" max="8651" width="8.625" style="18" customWidth="1"/>
    <col min="8652" max="8653" width="10.625" style="18" customWidth="1"/>
    <col min="8654" max="8656" width="8.625" style="18" customWidth="1"/>
    <col min="8657" max="8897" width="9" style="18"/>
    <col min="8898" max="8898" width="9.625" style="18" customWidth="1"/>
    <col min="8899" max="8907" width="8.625" style="18" customWidth="1"/>
    <col min="8908" max="8909" width="10.625" style="18" customWidth="1"/>
    <col min="8910" max="8912" width="8.625" style="18" customWidth="1"/>
    <col min="8913" max="9153" width="9" style="18"/>
    <col min="9154" max="9154" width="9.625" style="18" customWidth="1"/>
    <col min="9155" max="9163" width="8.625" style="18" customWidth="1"/>
    <col min="9164" max="9165" width="10.625" style="18" customWidth="1"/>
    <col min="9166" max="9168" width="8.625" style="18" customWidth="1"/>
    <col min="9169" max="9409" width="9" style="18"/>
    <col min="9410" max="9410" width="9.625" style="18" customWidth="1"/>
    <col min="9411" max="9419" width="8.625" style="18" customWidth="1"/>
    <col min="9420" max="9421" width="10.625" style="18" customWidth="1"/>
    <col min="9422" max="9424" width="8.625" style="18" customWidth="1"/>
    <col min="9425" max="9665" width="9" style="18"/>
    <col min="9666" max="9666" width="9.625" style="18" customWidth="1"/>
    <col min="9667" max="9675" width="8.625" style="18" customWidth="1"/>
    <col min="9676" max="9677" width="10.625" style="18" customWidth="1"/>
    <col min="9678" max="9680" width="8.625" style="18" customWidth="1"/>
    <col min="9681" max="9921" width="9" style="18"/>
    <col min="9922" max="9922" width="9.625" style="18" customWidth="1"/>
    <col min="9923" max="9931" width="8.625" style="18" customWidth="1"/>
    <col min="9932" max="9933" width="10.625" style="18" customWidth="1"/>
    <col min="9934" max="9936" width="8.625" style="18" customWidth="1"/>
    <col min="9937" max="10177" width="9" style="18"/>
    <col min="10178" max="10178" width="9.625" style="18" customWidth="1"/>
    <col min="10179" max="10187" width="8.625" style="18" customWidth="1"/>
    <col min="10188" max="10189" width="10.625" style="18" customWidth="1"/>
    <col min="10190" max="10192" width="8.625" style="18" customWidth="1"/>
    <col min="10193" max="10433" width="9" style="18"/>
    <col min="10434" max="10434" width="9.625" style="18" customWidth="1"/>
    <col min="10435" max="10443" width="8.625" style="18" customWidth="1"/>
    <col min="10444" max="10445" width="10.625" style="18" customWidth="1"/>
    <col min="10446" max="10448" width="8.625" style="18" customWidth="1"/>
    <col min="10449" max="10689" width="9" style="18"/>
    <col min="10690" max="10690" width="9.625" style="18" customWidth="1"/>
    <col min="10691" max="10699" width="8.625" style="18" customWidth="1"/>
    <col min="10700" max="10701" width="10.625" style="18" customWidth="1"/>
    <col min="10702" max="10704" width="8.625" style="18" customWidth="1"/>
    <col min="10705" max="10945" width="9" style="18"/>
    <col min="10946" max="10946" width="9.625" style="18" customWidth="1"/>
    <col min="10947" max="10955" width="8.625" style="18" customWidth="1"/>
    <col min="10956" max="10957" width="10.625" style="18" customWidth="1"/>
    <col min="10958" max="10960" width="8.625" style="18" customWidth="1"/>
    <col min="10961" max="11201" width="9" style="18"/>
    <col min="11202" max="11202" width="9.625" style="18" customWidth="1"/>
    <col min="11203" max="11211" width="8.625" style="18" customWidth="1"/>
    <col min="11212" max="11213" width="10.625" style="18" customWidth="1"/>
    <col min="11214" max="11216" width="8.625" style="18" customWidth="1"/>
    <col min="11217" max="11457" width="9" style="18"/>
    <col min="11458" max="11458" width="9.625" style="18" customWidth="1"/>
    <col min="11459" max="11467" width="8.625" style="18" customWidth="1"/>
    <col min="11468" max="11469" width="10.625" style="18" customWidth="1"/>
    <col min="11470" max="11472" width="8.625" style="18" customWidth="1"/>
    <col min="11473" max="11713" width="9" style="18"/>
    <col min="11714" max="11714" width="9.625" style="18" customWidth="1"/>
    <col min="11715" max="11723" width="8.625" style="18" customWidth="1"/>
    <col min="11724" max="11725" width="10.625" style="18" customWidth="1"/>
    <col min="11726" max="11728" width="8.625" style="18" customWidth="1"/>
    <col min="11729" max="11969" width="9" style="18"/>
    <col min="11970" max="11970" width="9.625" style="18" customWidth="1"/>
    <col min="11971" max="11979" width="8.625" style="18" customWidth="1"/>
    <col min="11980" max="11981" width="10.625" style="18" customWidth="1"/>
    <col min="11982" max="11984" width="8.625" style="18" customWidth="1"/>
    <col min="11985" max="12225" width="9" style="18"/>
    <col min="12226" max="12226" width="9.625" style="18" customWidth="1"/>
    <col min="12227" max="12235" width="8.625" style="18" customWidth="1"/>
    <col min="12236" max="12237" width="10.625" style="18" customWidth="1"/>
    <col min="12238" max="12240" width="8.625" style="18" customWidth="1"/>
    <col min="12241" max="12481" width="9" style="18"/>
    <col min="12482" max="12482" width="9.625" style="18" customWidth="1"/>
    <col min="12483" max="12491" width="8.625" style="18" customWidth="1"/>
    <col min="12492" max="12493" width="10.625" style="18" customWidth="1"/>
    <col min="12494" max="12496" width="8.625" style="18" customWidth="1"/>
    <col min="12497" max="12737" width="9" style="18"/>
    <col min="12738" max="12738" width="9.625" style="18" customWidth="1"/>
    <col min="12739" max="12747" width="8.625" style="18" customWidth="1"/>
    <col min="12748" max="12749" width="10.625" style="18" customWidth="1"/>
    <col min="12750" max="12752" width="8.625" style="18" customWidth="1"/>
    <col min="12753" max="12993" width="9" style="18"/>
    <col min="12994" max="12994" width="9.625" style="18" customWidth="1"/>
    <col min="12995" max="13003" width="8.625" style="18" customWidth="1"/>
    <col min="13004" max="13005" width="10.625" style="18" customWidth="1"/>
    <col min="13006" max="13008" width="8.625" style="18" customWidth="1"/>
    <col min="13009" max="13249" width="9" style="18"/>
    <col min="13250" max="13250" width="9.625" style="18" customWidth="1"/>
    <col min="13251" max="13259" width="8.625" style="18" customWidth="1"/>
    <col min="13260" max="13261" width="10.625" style="18" customWidth="1"/>
    <col min="13262" max="13264" width="8.625" style="18" customWidth="1"/>
    <col min="13265" max="13505" width="9" style="18"/>
    <col min="13506" max="13506" width="9.625" style="18" customWidth="1"/>
    <col min="13507" max="13515" width="8.625" style="18" customWidth="1"/>
    <col min="13516" max="13517" width="10.625" style="18" customWidth="1"/>
    <col min="13518" max="13520" width="8.625" style="18" customWidth="1"/>
    <col min="13521" max="13761" width="9" style="18"/>
    <col min="13762" max="13762" width="9.625" style="18" customWidth="1"/>
    <col min="13763" max="13771" width="8.625" style="18" customWidth="1"/>
    <col min="13772" max="13773" width="10.625" style="18" customWidth="1"/>
    <col min="13774" max="13776" width="8.625" style="18" customWidth="1"/>
    <col min="13777" max="14017" width="9" style="18"/>
    <col min="14018" max="14018" width="9.625" style="18" customWidth="1"/>
    <col min="14019" max="14027" width="8.625" style="18" customWidth="1"/>
    <col min="14028" max="14029" width="10.625" style="18" customWidth="1"/>
    <col min="14030" max="14032" width="8.625" style="18" customWidth="1"/>
    <col min="14033" max="14273" width="9" style="18"/>
    <col min="14274" max="14274" width="9.625" style="18" customWidth="1"/>
    <col min="14275" max="14283" width="8.625" style="18" customWidth="1"/>
    <col min="14284" max="14285" width="10.625" style="18" customWidth="1"/>
    <col min="14286" max="14288" width="8.625" style="18" customWidth="1"/>
    <col min="14289" max="14529" width="9" style="18"/>
    <col min="14530" max="14530" width="9.625" style="18" customWidth="1"/>
    <col min="14531" max="14539" width="8.625" style="18" customWidth="1"/>
    <col min="14540" max="14541" width="10.625" style="18" customWidth="1"/>
    <col min="14542" max="14544" width="8.625" style="18" customWidth="1"/>
    <col min="14545" max="14785" width="9" style="18"/>
    <col min="14786" max="14786" width="9.625" style="18" customWidth="1"/>
    <col min="14787" max="14795" width="8.625" style="18" customWidth="1"/>
    <col min="14796" max="14797" width="10.625" style="18" customWidth="1"/>
    <col min="14798" max="14800" width="8.625" style="18" customWidth="1"/>
    <col min="14801" max="15041" width="9" style="18"/>
    <col min="15042" max="15042" width="9.625" style="18" customWidth="1"/>
    <col min="15043" max="15051" width="8.625" style="18" customWidth="1"/>
    <col min="15052" max="15053" width="10.625" style="18" customWidth="1"/>
    <col min="15054" max="15056" width="8.625" style="18" customWidth="1"/>
    <col min="15057" max="15297" width="9" style="18"/>
    <col min="15298" max="15298" width="9.625" style="18" customWidth="1"/>
    <col min="15299" max="15307" width="8.625" style="18" customWidth="1"/>
    <col min="15308" max="15309" width="10.625" style="18" customWidth="1"/>
    <col min="15310" max="15312" width="8.625" style="18" customWidth="1"/>
    <col min="15313" max="15553" width="9" style="18"/>
    <col min="15554" max="15554" width="9.625" style="18" customWidth="1"/>
    <col min="15555" max="15563" width="8.625" style="18" customWidth="1"/>
    <col min="15564" max="15565" width="10.625" style="18" customWidth="1"/>
    <col min="15566" max="15568" width="8.625" style="18" customWidth="1"/>
    <col min="15569" max="15809" width="9" style="18"/>
    <col min="15810" max="15810" width="9.625" style="18" customWidth="1"/>
    <col min="15811" max="15819" width="8.625" style="18" customWidth="1"/>
    <col min="15820" max="15821" width="10.625" style="18" customWidth="1"/>
    <col min="15822" max="15824" width="8.625" style="18" customWidth="1"/>
    <col min="15825" max="16065" width="9" style="18"/>
    <col min="16066" max="16066" width="9.625" style="18" customWidth="1"/>
    <col min="16067" max="16075" width="8.625" style="18" customWidth="1"/>
    <col min="16076" max="16077" width="10.625" style="18" customWidth="1"/>
    <col min="16078" max="16080" width="8.625" style="18" customWidth="1"/>
    <col min="16081" max="16384" width="9" style="18"/>
  </cols>
  <sheetData>
    <row r="1" spans="1:13" ht="30" customHeight="1" thickBot="1">
      <c r="C1" s="297" t="s">
        <v>112</v>
      </c>
      <c r="D1" s="297"/>
      <c r="E1" s="297"/>
      <c r="F1" s="297"/>
      <c r="H1" s="112" t="s">
        <v>281</v>
      </c>
    </row>
    <row r="2" spans="1:13" ht="20.100000000000001" customHeight="1">
      <c r="A2" s="508" t="s">
        <v>30</v>
      </c>
      <c r="B2" s="275" t="s">
        <v>44</v>
      </c>
      <c r="C2" s="302" t="s">
        <v>43</v>
      </c>
      <c r="D2" s="304" t="s">
        <v>17</v>
      </c>
      <c r="E2" s="496" t="s">
        <v>45</v>
      </c>
      <c r="F2" s="306" t="s">
        <v>46</v>
      </c>
      <c r="G2" s="306" t="s">
        <v>47</v>
      </c>
      <c r="H2" s="298" t="s">
        <v>48</v>
      </c>
    </row>
    <row r="3" spans="1:13" s="22" customFormat="1" ht="20.100000000000001" customHeight="1">
      <c r="A3" s="301"/>
      <c r="B3" s="509"/>
      <c r="C3" s="303"/>
      <c r="D3" s="305"/>
      <c r="E3" s="497"/>
      <c r="F3" s="307"/>
      <c r="G3" s="307"/>
      <c r="H3" s="299"/>
      <c r="I3" s="102"/>
      <c r="J3" s="102"/>
      <c r="K3" s="102"/>
      <c r="L3" s="102"/>
      <c r="M3" s="102"/>
    </row>
    <row r="4" spans="1:13" s="22" customFormat="1" ht="20.100000000000001" customHeight="1">
      <c r="A4" s="101"/>
      <c r="B4" s="109"/>
      <c r="C4" s="108"/>
      <c r="D4" s="111"/>
      <c r="E4" s="251"/>
      <c r="F4" s="193"/>
      <c r="G4" s="193"/>
      <c r="H4" s="110"/>
      <c r="I4" s="102"/>
      <c r="J4" s="102"/>
      <c r="K4" s="102"/>
      <c r="L4" s="102"/>
      <c r="M4" s="102"/>
    </row>
    <row r="5" spans="1:13" s="22" customFormat="1" ht="20.100000000000001" customHeight="1">
      <c r="A5" s="30"/>
      <c r="B5" s="106" t="s">
        <v>185</v>
      </c>
      <c r="C5" s="106"/>
      <c r="D5" s="35"/>
      <c r="E5" s="248"/>
      <c r="F5" s="161"/>
      <c r="G5" s="161"/>
      <c r="H5" s="39"/>
      <c r="I5" s="102"/>
      <c r="J5" s="102"/>
      <c r="K5" s="102"/>
      <c r="L5" s="102"/>
      <c r="M5" s="102"/>
    </row>
    <row r="6" spans="1:13" s="22" customFormat="1" ht="20.100000000000001" customHeight="1">
      <c r="A6" s="30"/>
      <c r="B6" s="123" t="s">
        <v>282</v>
      </c>
      <c r="C6" s="106"/>
      <c r="D6" s="35" t="s">
        <v>188</v>
      </c>
      <c r="E6" s="248">
        <v>1</v>
      </c>
      <c r="F6" s="161">
        <v>1000000</v>
      </c>
      <c r="G6" s="161">
        <f>E6*F6</f>
        <v>1000000</v>
      </c>
      <c r="H6" s="39" t="s">
        <v>182</v>
      </c>
      <c r="I6" s="102"/>
      <c r="J6" s="102"/>
      <c r="K6" s="102"/>
      <c r="L6" s="102"/>
      <c r="M6" s="102"/>
    </row>
    <row r="7" spans="1:13" s="22" customFormat="1" ht="20.100000000000001" customHeight="1">
      <c r="A7" s="30"/>
      <c r="B7" s="19"/>
      <c r="C7" s="106"/>
      <c r="D7" s="33"/>
      <c r="E7" s="248"/>
      <c r="F7" s="161"/>
      <c r="G7" s="161"/>
      <c r="H7" s="39"/>
      <c r="I7" s="102"/>
      <c r="J7" s="102"/>
      <c r="K7" s="102"/>
      <c r="L7" s="102"/>
      <c r="M7" s="102"/>
    </row>
    <row r="8" spans="1:13" s="22" customFormat="1" ht="20.100000000000001" customHeight="1">
      <c r="A8" s="30"/>
      <c r="B8" s="106" t="s">
        <v>189</v>
      </c>
      <c r="C8" s="106"/>
      <c r="D8" s="35" t="s">
        <v>188</v>
      </c>
      <c r="E8" s="248">
        <v>1</v>
      </c>
      <c r="F8" s="161">
        <v>3000</v>
      </c>
      <c r="G8" s="161">
        <f>E8*F8</f>
        <v>3000</v>
      </c>
      <c r="H8" s="39"/>
      <c r="I8" s="102"/>
      <c r="J8" s="102"/>
      <c r="K8" s="102"/>
      <c r="L8" s="102"/>
      <c r="M8" s="102"/>
    </row>
    <row r="9" spans="1:13" s="22" customFormat="1" ht="20.100000000000001" customHeight="1">
      <c r="A9" s="30"/>
      <c r="B9" s="106"/>
      <c r="C9" s="106"/>
      <c r="D9" s="35"/>
      <c r="E9" s="247"/>
      <c r="F9" s="178"/>
      <c r="G9" s="178"/>
      <c r="H9" s="39"/>
      <c r="I9" s="102"/>
      <c r="J9" s="102"/>
      <c r="K9" s="102"/>
      <c r="L9" s="102"/>
      <c r="M9" s="102"/>
    </row>
    <row r="10" spans="1:13" s="22" customFormat="1" ht="20.100000000000001" customHeight="1">
      <c r="A10" s="30"/>
      <c r="B10" s="205" t="s">
        <v>191</v>
      </c>
      <c r="C10" s="106"/>
      <c r="D10" s="35" t="s">
        <v>192</v>
      </c>
      <c r="E10" s="247">
        <v>1</v>
      </c>
      <c r="F10" s="178">
        <v>1000</v>
      </c>
      <c r="G10" s="178">
        <f>F10*E10</f>
        <v>1000</v>
      </c>
      <c r="H10" s="39" t="s">
        <v>183</v>
      </c>
      <c r="I10" s="102"/>
      <c r="J10" s="102"/>
      <c r="K10" s="102"/>
      <c r="L10" s="102"/>
      <c r="M10" s="102"/>
    </row>
    <row r="11" spans="1:13" s="22" customFormat="1" ht="20.100000000000001" customHeight="1">
      <c r="A11" s="30"/>
      <c r="B11" s="19"/>
      <c r="C11" s="106"/>
      <c r="D11" s="33"/>
      <c r="E11" s="248"/>
      <c r="F11" s="161"/>
      <c r="G11" s="161"/>
      <c r="H11" s="39"/>
      <c r="I11" s="102"/>
      <c r="J11" s="102"/>
      <c r="K11" s="102"/>
      <c r="L11" s="102"/>
      <c r="M11" s="102"/>
    </row>
    <row r="12" spans="1:13" s="22" customFormat="1" ht="20.100000000000001" customHeight="1">
      <c r="A12" s="30"/>
      <c r="B12" s="106"/>
      <c r="C12" s="106"/>
      <c r="D12" s="33"/>
      <c r="E12" s="248"/>
      <c r="F12" s="161"/>
      <c r="G12" s="161"/>
      <c r="H12" s="39"/>
      <c r="I12" s="102"/>
      <c r="J12" s="102"/>
      <c r="K12" s="102"/>
      <c r="L12" s="102"/>
      <c r="M12" s="102"/>
    </row>
    <row r="13" spans="1:13" s="22" customFormat="1" ht="20.100000000000001" customHeight="1">
      <c r="A13" s="30"/>
      <c r="B13" s="19"/>
      <c r="C13" s="106"/>
      <c r="D13" s="33"/>
      <c r="E13" s="248"/>
      <c r="F13" s="161"/>
      <c r="G13" s="161"/>
      <c r="H13" s="39"/>
      <c r="I13" s="102"/>
      <c r="J13" s="102"/>
      <c r="K13" s="102"/>
      <c r="L13" s="102"/>
      <c r="M13" s="102"/>
    </row>
    <row r="14" spans="1:13" s="22" customFormat="1" ht="20.100000000000001" customHeight="1">
      <c r="A14" s="30"/>
      <c r="B14" s="19"/>
      <c r="C14" s="19"/>
      <c r="D14" s="35"/>
      <c r="E14" s="247"/>
      <c r="F14" s="178"/>
      <c r="G14" s="178"/>
      <c r="H14" s="39"/>
      <c r="I14" s="102"/>
      <c r="J14" s="102"/>
      <c r="K14" s="102"/>
      <c r="L14" s="102"/>
      <c r="M14" s="102"/>
    </row>
    <row r="15" spans="1:13" s="22" customFormat="1" ht="20.100000000000001" customHeight="1">
      <c r="A15" s="30"/>
      <c r="B15" s="106"/>
      <c r="C15" s="106"/>
      <c r="D15" s="33"/>
      <c r="E15" s="248"/>
      <c r="F15" s="161"/>
      <c r="G15" s="161"/>
      <c r="H15" s="39"/>
      <c r="I15" s="102"/>
      <c r="J15" s="102"/>
      <c r="K15" s="102"/>
      <c r="L15" s="102"/>
      <c r="M15" s="102"/>
    </row>
    <row r="16" spans="1:13" s="22" customFormat="1" ht="20.100000000000001" customHeight="1">
      <c r="A16" s="30"/>
      <c r="B16" s="19"/>
      <c r="C16" s="106"/>
      <c r="D16" s="33"/>
      <c r="E16" s="248"/>
      <c r="F16" s="161"/>
      <c r="G16" s="161"/>
      <c r="H16" s="39"/>
      <c r="I16" s="102"/>
      <c r="J16" s="102"/>
      <c r="K16" s="102"/>
      <c r="L16" s="102"/>
      <c r="M16" s="102"/>
    </row>
    <row r="17" spans="1:22" ht="20.100000000000001" customHeight="1">
      <c r="A17" s="30"/>
      <c r="B17" s="106"/>
      <c r="C17" s="106"/>
      <c r="D17" s="35"/>
      <c r="E17" s="247"/>
      <c r="F17" s="178"/>
      <c r="G17" s="178"/>
      <c r="H17" s="39"/>
    </row>
    <row r="18" spans="1:22" ht="20.100000000000001" customHeight="1">
      <c r="A18" s="30"/>
      <c r="B18" s="106"/>
      <c r="C18" s="106"/>
      <c r="D18" s="35"/>
      <c r="E18" s="247"/>
      <c r="F18" s="178"/>
      <c r="G18" s="178"/>
      <c r="H18" s="39"/>
    </row>
    <row r="19" spans="1:22" ht="20.100000000000001" customHeight="1">
      <c r="A19" s="30"/>
      <c r="B19" s="106"/>
      <c r="C19" s="106"/>
      <c r="D19" s="35"/>
      <c r="E19" s="247"/>
      <c r="F19" s="178"/>
      <c r="G19" s="178"/>
      <c r="H19" s="39"/>
    </row>
    <row r="20" spans="1:22" ht="20.100000000000001" customHeight="1">
      <c r="A20" s="30"/>
      <c r="B20" s="106"/>
      <c r="C20" s="106"/>
      <c r="D20" s="35"/>
      <c r="E20" s="247"/>
      <c r="F20" s="178"/>
      <c r="G20" s="178"/>
      <c r="H20" s="39"/>
    </row>
    <row r="21" spans="1:22" ht="20.100000000000001" customHeight="1">
      <c r="A21" s="30"/>
      <c r="B21" s="106"/>
      <c r="C21" s="106"/>
      <c r="D21" s="35"/>
      <c r="E21" s="247"/>
      <c r="F21" s="178"/>
      <c r="G21" s="178"/>
      <c r="H21" s="39"/>
    </row>
    <row r="22" spans="1:22" ht="20.100000000000001" customHeight="1">
      <c r="A22" s="30"/>
      <c r="B22" s="40"/>
      <c r="C22" s="106"/>
      <c r="D22" s="35"/>
      <c r="E22" s="247"/>
      <c r="F22" s="178"/>
      <c r="G22" s="178"/>
      <c r="H22" s="39"/>
    </row>
    <row r="23" spans="1:22" ht="20.100000000000001" customHeight="1">
      <c r="A23" s="30"/>
      <c r="B23" s="40" t="s">
        <v>116</v>
      </c>
      <c r="C23" s="106"/>
      <c r="D23" s="35"/>
      <c r="E23" s="247"/>
      <c r="F23" s="178"/>
      <c r="G23" s="178">
        <f>SUM(G4:G22)</f>
        <v>1004000</v>
      </c>
      <c r="H23" s="39"/>
    </row>
    <row r="24" spans="1:22" ht="20.100000000000001" customHeight="1">
      <c r="A24" s="30"/>
      <c r="B24" s="40" t="s">
        <v>186</v>
      </c>
      <c r="C24" s="106"/>
      <c r="D24" s="35"/>
      <c r="E24" s="247"/>
      <c r="F24" s="178"/>
      <c r="G24" s="178">
        <v>300</v>
      </c>
      <c r="H24" s="39"/>
    </row>
    <row r="25" spans="1:22" ht="20.100000000000001" customHeight="1">
      <c r="A25" s="30"/>
      <c r="B25" s="40" t="s">
        <v>187</v>
      </c>
      <c r="C25" s="106"/>
      <c r="D25" s="35"/>
      <c r="E25" s="247"/>
      <c r="F25" s="178"/>
      <c r="G25" s="178">
        <v>80</v>
      </c>
      <c r="H25" s="39"/>
    </row>
    <row r="26" spans="1:22" ht="20.100000000000001" customHeight="1" thickBot="1">
      <c r="A26" s="31"/>
      <c r="B26" s="41" t="s">
        <v>2</v>
      </c>
      <c r="C26" s="107"/>
      <c r="D26" s="206"/>
      <c r="E26" s="249"/>
      <c r="F26" s="188"/>
      <c r="G26" s="188">
        <f>SUM(G23:G25)</f>
        <v>1004380</v>
      </c>
      <c r="H26" s="38"/>
    </row>
    <row r="27" spans="1:22" ht="20.100000000000001" customHeight="1">
      <c r="A27" s="30"/>
      <c r="B27" s="19"/>
      <c r="C27" s="19"/>
      <c r="D27" s="35"/>
      <c r="E27" s="247"/>
      <c r="F27" s="157"/>
      <c r="G27" s="178"/>
      <c r="H27" s="39"/>
    </row>
    <row r="28" spans="1:22" ht="20.100000000000001" customHeight="1">
      <c r="A28" s="30"/>
      <c r="B28" s="40"/>
      <c r="C28" s="40"/>
      <c r="D28" s="35"/>
      <c r="E28" s="247"/>
      <c r="F28" s="178"/>
      <c r="G28" s="178"/>
      <c r="H28" s="39"/>
    </row>
    <row r="29" spans="1:22" ht="20.100000000000001" customHeight="1">
      <c r="A29" s="30"/>
      <c r="B29" s="40"/>
      <c r="C29" s="40"/>
      <c r="D29" s="35"/>
      <c r="E29" s="247"/>
      <c r="F29" s="178"/>
      <c r="G29" s="178"/>
      <c r="H29" s="39"/>
      <c r="N29" s="68"/>
      <c r="O29" s="68"/>
      <c r="P29" s="68"/>
      <c r="Q29" s="68"/>
      <c r="R29" s="68"/>
      <c r="S29" s="68"/>
      <c r="T29" s="68"/>
      <c r="U29" s="68"/>
      <c r="V29" s="68"/>
    </row>
    <row r="30" spans="1:22" ht="20.100000000000001" customHeight="1">
      <c r="A30" s="30"/>
      <c r="B30" s="40"/>
      <c r="C30" s="40"/>
      <c r="D30" s="35"/>
      <c r="E30" s="247"/>
      <c r="F30" s="178"/>
      <c r="G30" s="178"/>
      <c r="H30" s="39"/>
    </row>
    <row r="31" spans="1:22" ht="20.100000000000001" customHeight="1">
      <c r="A31" s="30"/>
      <c r="B31" s="40"/>
      <c r="C31" s="40"/>
      <c r="D31" s="35"/>
      <c r="E31" s="247"/>
      <c r="F31" s="178"/>
      <c r="G31" s="178"/>
      <c r="H31" s="39"/>
    </row>
    <row r="32" spans="1:22" ht="20.100000000000001" customHeight="1">
      <c r="A32" s="30"/>
      <c r="B32" s="40"/>
      <c r="C32" s="40"/>
      <c r="D32" s="35"/>
      <c r="E32" s="247"/>
      <c r="F32" s="178"/>
      <c r="G32" s="178"/>
      <c r="H32" s="39"/>
    </row>
    <row r="33" spans="1:22" s="59" customFormat="1" ht="20.100000000000001" customHeight="1">
      <c r="A33" s="30"/>
      <c r="B33" s="35"/>
      <c r="C33" s="35"/>
      <c r="D33" s="35"/>
      <c r="E33" s="247"/>
      <c r="F33" s="178"/>
      <c r="G33" s="178"/>
      <c r="H33" s="39"/>
      <c r="I33" s="102"/>
      <c r="J33" s="102"/>
      <c r="K33" s="102"/>
      <c r="L33" s="102"/>
      <c r="M33" s="102"/>
      <c r="N33" s="22"/>
      <c r="O33" s="22"/>
      <c r="P33" s="22"/>
      <c r="Q33" s="22"/>
      <c r="R33" s="22"/>
      <c r="S33" s="22"/>
      <c r="T33" s="22"/>
      <c r="U33" s="22"/>
      <c r="V33" s="22"/>
    </row>
    <row r="34" spans="1:22" s="59" customFormat="1" ht="20.100000000000001" customHeight="1">
      <c r="A34" s="30"/>
      <c r="B34" s="40"/>
      <c r="C34" s="40"/>
      <c r="D34" s="35"/>
      <c r="E34" s="247"/>
      <c r="F34" s="178"/>
      <c r="G34" s="178"/>
      <c r="H34" s="39"/>
      <c r="I34" s="102"/>
      <c r="J34" s="102"/>
      <c r="K34" s="102"/>
      <c r="L34" s="102"/>
      <c r="M34" s="102"/>
      <c r="N34" s="22"/>
      <c r="O34" s="22"/>
      <c r="P34" s="22"/>
      <c r="Q34" s="22"/>
      <c r="R34" s="22"/>
      <c r="S34" s="22"/>
      <c r="T34" s="22"/>
      <c r="U34" s="22"/>
      <c r="V34" s="22"/>
    </row>
    <row r="35" spans="1:22" s="59" customFormat="1" ht="20.100000000000001" customHeight="1">
      <c r="A35" s="30"/>
      <c r="B35" s="40"/>
      <c r="C35" s="40"/>
      <c r="D35" s="35"/>
      <c r="E35" s="247"/>
      <c r="F35" s="178"/>
      <c r="G35" s="178"/>
      <c r="H35" s="39"/>
      <c r="I35" s="102"/>
      <c r="J35" s="102"/>
      <c r="K35" s="102"/>
      <c r="L35" s="102"/>
      <c r="M35" s="102"/>
      <c r="N35" s="22"/>
      <c r="O35" s="22"/>
      <c r="P35" s="22"/>
      <c r="Q35" s="22"/>
      <c r="R35" s="22"/>
      <c r="S35" s="22"/>
      <c r="T35" s="22"/>
      <c r="U35" s="22"/>
      <c r="V35" s="22"/>
    </row>
    <row r="36" spans="1:22" s="59" customFormat="1" ht="20.100000000000001" customHeight="1">
      <c r="A36" s="30"/>
      <c r="B36" s="40"/>
      <c r="C36" s="40"/>
      <c r="D36" s="35"/>
      <c r="E36" s="247"/>
      <c r="F36" s="178"/>
      <c r="G36" s="178"/>
      <c r="H36" s="39"/>
      <c r="I36" s="102"/>
      <c r="J36" s="102"/>
      <c r="K36" s="102"/>
      <c r="L36" s="102"/>
      <c r="M36" s="102"/>
      <c r="N36" s="22"/>
      <c r="O36" s="22"/>
      <c r="P36" s="22"/>
      <c r="Q36" s="22"/>
      <c r="R36" s="22"/>
      <c r="S36" s="22"/>
      <c r="T36" s="22"/>
      <c r="U36" s="22"/>
      <c r="V36" s="22"/>
    </row>
    <row r="37" spans="1:22" s="59" customFormat="1" ht="20.100000000000001" customHeight="1">
      <c r="A37" s="30"/>
      <c r="B37" s="40"/>
      <c r="C37" s="40"/>
      <c r="D37" s="35"/>
      <c r="E37" s="247"/>
      <c r="F37" s="178"/>
      <c r="G37" s="178"/>
      <c r="H37" s="39"/>
      <c r="I37" s="102"/>
      <c r="J37" s="102"/>
      <c r="K37" s="102"/>
      <c r="L37" s="102"/>
      <c r="M37" s="102"/>
      <c r="N37" s="22"/>
      <c r="O37" s="22"/>
      <c r="P37" s="22"/>
      <c r="Q37" s="22"/>
      <c r="R37" s="22"/>
      <c r="S37" s="22"/>
      <c r="T37" s="22"/>
      <c r="U37" s="22"/>
      <c r="V37" s="22"/>
    </row>
    <row r="38" spans="1:22" s="59" customFormat="1" ht="20.100000000000001" customHeight="1">
      <c r="A38" s="30"/>
      <c r="B38" s="40"/>
      <c r="C38" s="40"/>
      <c r="D38" s="35"/>
      <c r="E38" s="247"/>
      <c r="F38" s="178"/>
      <c r="G38" s="178"/>
      <c r="H38" s="39"/>
      <c r="I38" s="102"/>
      <c r="J38" s="102"/>
      <c r="K38" s="102"/>
      <c r="L38" s="102"/>
      <c r="M38" s="102"/>
      <c r="N38" s="22"/>
      <c r="O38" s="22"/>
      <c r="P38" s="22"/>
      <c r="Q38" s="22"/>
      <c r="R38" s="22"/>
      <c r="S38" s="22"/>
      <c r="T38" s="22"/>
      <c r="U38" s="22"/>
      <c r="V38" s="22"/>
    </row>
    <row r="39" spans="1:22" s="59" customFormat="1" ht="20.100000000000001" customHeight="1">
      <c r="A39" s="30"/>
      <c r="B39" s="40"/>
      <c r="C39" s="40"/>
      <c r="D39" s="35"/>
      <c r="E39" s="247"/>
      <c r="F39" s="178"/>
      <c r="G39" s="178"/>
      <c r="H39" s="39"/>
      <c r="I39" s="102"/>
      <c r="J39" s="102"/>
      <c r="K39" s="102"/>
      <c r="L39" s="102"/>
      <c r="M39" s="102"/>
      <c r="N39" s="22"/>
      <c r="O39" s="22"/>
      <c r="P39" s="22"/>
      <c r="Q39" s="22"/>
      <c r="R39" s="22"/>
      <c r="S39" s="22"/>
      <c r="T39" s="22"/>
      <c r="U39" s="22"/>
      <c r="V39" s="22"/>
    </row>
    <row r="40" spans="1:22" s="59" customFormat="1" ht="20.100000000000001" customHeight="1">
      <c r="A40" s="30"/>
      <c r="B40" s="40"/>
      <c r="C40" s="40"/>
      <c r="D40" s="35"/>
      <c r="E40" s="247"/>
      <c r="F40" s="178"/>
      <c r="G40" s="178"/>
      <c r="H40" s="39"/>
      <c r="I40" s="102"/>
      <c r="J40" s="102"/>
      <c r="K40" s="102"/>
      <c r="L40" s="102"/>
      <c r="M40" s="102"/>
      <c r="N40" s="22"/>
      <c r="O40" s="22"/>
      <c r="P40" s="22"/>
      <c r="Q40" s="22"/>
      <c r="R40" s="22"/>
      <c r="S40" s="22"/>
      <c r="T40" s="22"/>
      <c r="U40" s="22"/>
      <c r="V40" s="22"/>
    </row>
    <row r="41" spans="1:22" s="59" customFormat="1" ht="20.100000000000001" customHeight="1">
      <c r="A41" s="30"/>
      <c r="B41" s="40"/>
      <c r="C41" s="40"/>
      <c r="D41" s="35"/>
      <c r="E41" s="247"/>
      <c r="F41" s="178"/>
      <c r="G41" s="178"/>
      <c r="H41" s="39"/>
      <c r="I41" s="102"/>
      <c r="J41" s="102"/>
      <c r="K41" s="102"/>
      <c r="L41" s="102"/>
      <c r="M41" s="102"/>
      <c r="N41" s="22"/>
      <c r="O41" s="22"/>
      <c r="P41" s="22"/>
      <c r="Q41" s="22"/>
      <c r="R41" s="22"/>
      <c r="S41" s="22"/>
      <c r="T41" s="22"/>
      <c r="U41" s="22"/>
      <c r="V41" s="22"/>
    </row>
    <row r="42" spans="1:22" s="59" customFormat="1" ht="20.100000000000001" customHeight="1">
      <c r="A42" s="30"/>
      <c r="B42" s="40"/>
      <c r="C42" s="40"/>
      <c r="D42" s="35"/>
      <c r="E42" s="247"/>
      <c r="F42" s="178"/>
      <c r="G42" s="178"/>
      <c r="H42" s="39"/>
      <c r="I42" s="102"/>
      <c r="J42" s="102"/>
      <c r="K42" s="102"/>
      <c r="L42" s="102"/>
      <c r="M42" s="102"/>
      <c r="N42" s="22"/>
      <c r="O42" s="22"/>
      <c r="P42" s="22"/>
      <c r="Q42" s="22"/>
      <c r="R42" s="22"/>
      <c r="S42" s="22"/>
      <c r="T42" s="22"/>
      <c r="U42" s="22"/>
      <c r="V42" s="22"/>
    </row>
    <row r="43" spans="1:22" s="59" customFormat="1" ht="20.100000000000001" customHeight="1">
      <c r="A43" s="30"/>
      <c r="B43" s="40"/>
      <c r="C43" s="40"/>
      <c r="D43" s="35"/>
      <c r="E43" s="247"/>
      <c r="F43" s="178"/>
      <c r="G43" s="178"/>
      <c r="H43" s="39"/>
      <c r="I43" s="102"/>
      <c r="J43" s="102"/>
      <c r="K43" s="102"/>
      <c r="L43" s="102"/>
      <c r="M43" s="102"/>
      <c r="N43" s="22"/>
      <c r="O43" s="22"/>
      <c r="P43" s="22"/>
      <c r="Q43" s="22"/>
      <c r="R43" s="22"/>
      <c r="S43" s="22"/>
      <c r="T43" s="22"/>
      <c r="U43" s="22"/>
      <c r="V43" s="22"/>
    </row>
    <row r="44" spans="1:22" s="59" customFormat="1" ht="20.100000000000001" customHeight="1">
      <c r="A44" s="30"/>
      <c r="B44" s="40"/>
      <c r="C44" s="40"/>
      <c r="D44" s="35"/>
      <c r="E44" s="247"/>
      <c r="F44" s="178"/>
      <c r="G44" s="178"/>
      <c r="H44" s="39"/>
      <c r="I44" s="102"/>
      <c r="J44" s="102"/>
      <c r="K44" s="102"/>
      <c r="L44" s="102"/>
      <c r="M44" s="102"/>
      <c r="N44" s="22"/>
      <c r="O44" s="22"/>
      <c r="P44" s="22"/>
      <c r="Q44" s="22"/>
      <c r="R44" s="22"/>
      <c r="S44" s="22"/>
      <c r="T44" s="22"/>
      <c r="U44" s="22"/>
      <c r="V44" s="22"/>
    </row>
    <row r="45" spans="1:22" s="59" customFormat="1" ht="20.100000000000001" customHeight="1">
      <c r="A45" s="30"/>
      <c r="B45" s="40"/>
      <c r="C45" s="40"/>
      <c r="D45" s="35"/>
      <c r="E45" s="247"/>
      <c r="F45" s="178"/>
      <c r="G45" s="178"/>
      <c r="H45" s="39"/>
      <c r="I45" s="102"/>
      <c r="J45" s="102"/>
      <c r="K45" s="102"/>
      <c r="L45" s="102"/>
      <c r="M45" s="102"/>
      <c r="N45" s="22"/>
      <c r="O45" s="22"/>
      <c r="P45" s="22"/>
      <c r="Q45" s="22"/>
      <c r="R45" s="22"/>
      <c r="S45" s="22"/>
      <c r="T45" s="22"/>
      <c r="U45" s="22"/>
      <c r="V45" s="22"/>
    </row>
    <row r="46" spans="1:22" s="59" customFormat="1" ht="20.100000000000001" customHeight="1">
      <c r="A46" s="30"/>
      <c r="B46" s="40"/>
      <c r="C46" s="40"/>
      <c r="D46" s="35"/>
      <c r="E46" s="247"/>
      <c r="F46" s="178"/>
      <c r="G46" s="178"/>
      <c r="H46" s="39"/>
      <c r="I46" s="102"/>
      <c r="J46" s="102"/>
      <c r="K46" s="102"/>
      <c r="L46" s="102"/>
      <c r="M46" s="102"/>
      <c r="N46" s="22"/>
      <c r="O46" s="22"/>
      <c r="P46" s="22"/>
      <c r="Q46" s="22"/>
      <c r="R46" s="22"/>
      <c r="S46" s="22"/>
      <c r="T46" s="22"/>
      <c r="U46" s="22"/>
      <c r="V46" s="22"/>
    </row>
    <row r="47" spans="1:22" s="59" customFormat="1" ht="20.100000000000001" customHeight="1">
      <c r="A47" s="30"/>
      <c r="B47" s="40"/>
      <c r="C47" s="40"/>
      <c r="D47" s="35"/>
      <c r="E47" s="247"/>
      <c r="F47" s="178"/>
      <c r="G47" s="178"/>
      <c r="H47" s="39"/>
      <c r="I47" s="102"/>
      <c r="J47" s="102"/>
      <c r="K47" s="102"/>
      <c r="L47" s="102"/>
      <c r="M47" s="102"/>
      <c r="N47" s="22"/>
      <c r="O47" s="22"/>
      <c r="P47" s="22"/>
      <c r="Q47" s="22"/>
      <c r="R47" s="22"/>
      <c r="S47" s="22"/>
      <c r="T47" s="22"/>
      <c r="U47" s="22"/>
      <c r="V47" s="22"/>
    </row>
    <row r="48" spans="1:22" s="59" customFormat="1" ht="20.100000000000001" customHeight="1">
      <c r="A48" s="30"/>
      <c r="B48" s="40"/>
      <c r="C48" s="40"/>
      <c r="D48" s="35"/>
      <c r="E48" s="247"/>
      <c r="F48" s="178"/>
      <c r="G48" s="178"/>
      <c r="H48" s="39"/>
      <c r="I48" s="102"/>
      <c r="J48" s="102"/>
      <c r="K48" s="102"/>
      <c r="L48" s="102"/>
      <c r="M48" s="102"/>
      <c r="N48" s="22"/>
      <c r="O48" s="22"/>
      <c r="P48" s="22"/>
      <c r="Q48" s="22"/>
      <c r="R48" s="22"/>
      <c r="S48" s="22"/>
      <c r="T48" s="22"/>
      <c r="U48" s="22"/>
      <c r="V48" s="22"/>
    </row>
    <row r="49" spans="1:22" s="59" customFormat="1" ht="20.100000000000001" customHeight="1" thickBot="1">
      <c r="A49" s="31"/>
      <c r="B49" s="41"/>
      <c r="C49" s="41"/>
      <c r="D49" s="206"/>
      <c r="E49" s="249"/>
      <c r="F49" s="188"/>
      <c r="G49" s="188"/>
      <c r="H49" s="38"/>
      <c r="I49" s="102"/>
      <c r="J49" s="102"/>
      <c r="K49" s="102"/>
      <c r="L49" s="102"/>
      <c r="M49" s="102"/>
      <c r="N49" s="22"/>
      <c r="O49" s="22"/>
      <c r="P49" s="22"/>
      <c r="Q49" s="22"/>
      <c r="R49" s="22"/>
      <c r="S49" s="22"/>
      <c r="T49" s="22"/>
      <c r="U49" s="22"/>
      <c r="V49" s="22"/>
    </row>
    <row r="50" spans="1:22" s="59" customFormat="1" ht="20.100000000000001" customHeight="1">
      <c r="A50" s="30"/>
      <c r="B50" s="32"/>
      <c r="C50" s="32"/>
      <c r="D50" s="35"/>
      <c r="E50" s="247"/>
      <c r="F50" s="157"/>
      <c r="G50" s="178"/>
      <c r="H50" s="39"/>
      <c r="I50" s="102"/>
      <c r="J50" s="102"/>
      <c r="K50" s="102"/>
      <c r="L50" s="102"/>
      <c r="M50" s="102"/>
      <c r="N50" s="22"/>
      <c r="O50" s="22"/>
      <c r="P50" s="22"/>
      <c r="Q50" s="22"/>
      <c r="R50" s="22"/>
      <c r="S50" s="22"/>
      <c r="T50" s="22"/>
      <c r="U50" s="22"/>
      <c r="V50" s="22"/>
    </row>
    <row r="51" spans="1:22" s="59" customFormat="1" ht="20.100000000000001" customHeight="1">
      <c r="A51" s="30"/>
      <c r="B51" s="40"/>
      <c r="C51" s="40"/>
      <c r="D51" s="35"/>
      <c r="E51" s="247"/>
      <c r="F51" s="178"/>
      <c r="G51" s="178"/>
      <c r="H51" s="39"/>
      <c r="I51" s="102"/>
      <c r="J51" s="102"/>
      <c r="K51" s="102"/>
      <c r="L51" s="102"/>
      <c r="M51" s="102"/>
      <c r="N51" s="22"/>
      <c r="O51" s="22"/>
      <c r="P51" s="22"/>
      <c r="Q51" s="22"/>
      <c r="R51" s="22"/>
      <c r="S51" s="22"/>
      <c r="T51" s="22"/>
      <c r="U51" s="22"/>
      <c r="V51" s="22"/>
    </row>
    <row r="52" spans="1:22" s="59" customFormat="1" ht="20.100000000000001" customHeight="1">
      <c r="A52" s="30"/>
      <c r="B52" s="40"/>
      <c r="C52" s="40"/>
      <c r="D52" s="35"/>
      <c r="E52" s="247"/>
      <c r="F52" s="178"/>
      <c r="G52" s="178"/>
      <c r="H52" s="39"/>
      <c r="I52" s="102"/>
      <c r="J52" s="102"/>
      <c r="K52" s="102"/>
      <c r="L52" s="102"/>
      <c r="M52" s="102"/>
      <c r="N52" s="22"/>
      <c r="O52" s="22"/>
      <c r="P52" s="22"/>
      <c r="Q52" s="22"/>
      <c r="R52" s="22"/>
      <c r="S52" s="22"/>
      <c r="T52" s="22"/>
      <c r="U52" s="22"/>
      <c r="V52" s="22"/>
    </row>
    <row r="53" spans="1:22" s="59" customFormat="1" ht="20.100000000000001" customHeight="1">
      <c r="A53" s="30"/>
      <c r="B53" s="40"/>
      <c r="C53" s="40"/>
      <c r="D53" s="35"/>
      <c r="E53" s="247"/>
      <c r="F53" s="178"/>
      <c r="G53" s="178"/>
      <c r="H53" s="39"/>
      <c r="I53" s="102"/>
      <c r="J53" s="102"/>
      <c r="K53" s="102"/>
      <c r="L53" s="102"/>
      <c r="M53" s="102"/>
      <c r="N53" s="22"/>
      <c r="O53" s="22"/>
      <c r="P53" s="22"/>
      <c r="Q53" s="22"/>
      <c r="R53" s="22"/>
      <c r="S53" s="22"/>
      <c r="T53" s="22"/>
      <c r="U53" s="22"/>
      <c r="V53" s="22"/>
    </row>
    <row r="54" spans="1:22" s="59" customFormat="1" ht="20.100000000000001" customHeight="1">
      <c r="A54" s="30"/>
      <c r="B54" s="40"/>
      <c r="C54" s="40"/>
      <c r="D54" s="35"/>
      <c r="E54" s="247"/>
      <c r="F54" s="178"/>
      <c r="G54" s="178"/>
      <c r="H54" s="39"/>
      <c r="I54" s="102"/>
      <c r="J54" s="102"/>
      <c r="K54" s="102"/>
      <c r="L54" s="102"/>
      <c r="M54" s="102"/>
      <c r="N54" s="22"/>
      <c r="O54" s="22"/>
      <c r="P54" s="22"/>
      <c r="Q54" s="22"/>
      <c r="R54" s="22"/>
      <c r="S54" s="22"/>
      <c r="T54" s="22"/>
      <c r="U54" s="22"/>
      <c r="V54" s="22"/>
    </row>
    <row r="55" spans="1:22" s="59" customFormat="1" ht="20.100000000000001" customHeight="1">
      <c r="A55" s="30"/>
      <c r="B55" s="40"/>
      <c r="C55" s="40"/>
      <c r="D55" s="35"/>
      <c r="E55" s="247"/>
      <c r="F55" s="178"/>
      <c r="G55" s="178"/>
      <c r="H55" s="39"/>
      <c r="I55" s="102"/>
      <c r="J55" s="102"/>
      <c r="K55" s="102"/>
      <c r="L55" s="102"/>
      <c r="M55" s="102"/>
      <c r="N55" s="22"/>
      <c r="O55" s="22"/>
      <c r="P55" s="22"/>
      <c r="Q55" s="22"/>
      <c r="R55" s="22"/>
      <c r="S55" s="22"/>
      <c r="T55" s="22"/>
      <c r="U55" s="22"/>
      <c r="V55" s="22"/>
    </row>
    <row r="56" spans="1:22" s="59" customFormat="1" ht="20.100000000000001" customHeight="1">
      <c r="A56" s="30"/>
      <c r="B56" s="35"/>
      <c r="C56" s="35"/>
      <c r="D56" s="35"/>
      <c r="E56" s="247"/>
      <c r="F56" s="178"/>
      <c r="G56" s="178"/>
      <c r="H56" s="39"/>
      <c r="I56" s="102"/>
      <c r="J56" s="102"/>
      <c r="K56" s="102"/>
      <c r="L56" s="102"/>
      <c r="M56" s="102"/>
      <c r="N56" s="22"/>
      <c r="O56" s="22"/>
      <c r="P56" s="22"/>
      <c r="Q56" s="22"/>
      <c r="R56" s="22"/>
      <c r="S56" s="22"/>
      <c r="T56" s="22"/>
      <c r="U56" s="22"/>
      <c r="V56" s="22"/>
    </row>
    <row r="57" spans="1:22" s="59" customFormat="1" ht="20.100000000000001" customHeight="1">
      <c r="A57" s="30"/>
      <c r="B57" s="40"/>
      <c r="C57" s="40"/>
      <c r="D57" s="35"/>
      <c r="E57" s="247"/>
      <c r="F57" s="178"/>
      <c r="G57" s="178"/>
      <c r="H57" s="39"/>
      <c r="I57" s="102"/>
      <c r="J57" s="102"/>
      <c r="K57" s="102"/>
      <c r="L57" s="102"/>
      <c r="M57" s="102"/>
      <c r="N57" s="22"/>
      <c r="O57" s="22"/>
      <c r="P57" s="22"/>
      <c r="Q57" s="22"/>
      <c r="R57" s="22"/>
      <c r="S57" s="22"/>
      <c r="T57" s="22"/>
      <c r="U57" s="22"/>
      <c r="V57" s="22"/>
    </row>
    <row r="58" spans="1:22" s="59" customFormat="1" ht="20.100000000000001" customHeight="1">
      <c r="A58" s="30"/>
      <c r="B58" s="40"/>
      <c r="C58" s="40"/>
      <c r="D58" s="35"/>
      <c r="E58" s="247"/>
      <c r="F58" s="178"/>
      <c r="G58" s="178"/>
      <c r="H58" s="39"/>
      <c r="I58" s="102"/>
      <c r="J58" s="102"/>
      <c r="K58" s="102"/>
      <c r="L58" s="102"/>
      <c r="M58" s="102"/>
      <c r="N58" s="22"/>
      <c r="O58" s="22"/>
      <c r="P58" s="22"/>
      <c r="Q58" s="22"/>
      <c r="R58" s="22"/>
      <c r="S58" s="22"/>
      <c r="T58" s="22"/>
      <c r="U58" s="22"/>
      <c r="V58" s="22"/>
    </row>
    <row r="59" spans="1:22" s="59" customFormat="1" ht="20.100000000000001" customHeight="1">
      <c r="A59" s="30"/>
      <c r="B59" s="40"/>
      <c r="C59" s="40"/>
      <c r="D59" s="35"/>
      <c r="E59" s="247"/>
      <c r="F59" s="178"/>
      <c r="G59" s="178"/>
      <c r="H59" s="39"/>
      <c r="I59" s="102"/>
      <c r="J59" s="102"/>
      <c r="K59" s="102"/>
      <c r="L59" s="102"/>
      <c r="M59" s="102"/>
      <c r="N59" s="22"/>
      <c r="O59" s="22"/>
      <c r="P59" s="22"/>
      <c r="Q59" s="22"/>
      <c r="R59" s="22"/>
      <c r="S59" s="22"/>
      <c r="T59" s="22"/>
      <c r="U59" s="22"/>
      <c r="V59" s="22"/>
    </row>
    <row r="60" spans="1:22" s="59" customFormat="1" ht="20.100000000000001" customHeight="1">
      <c r="A60" s="30"/>
      <c r="B60" s="40"/>
      <c r="C60" s="40"/>
      <c r="D60" s="35"/>
      <c r="E60" s="247"/>
      <c r="F60" s="178"/>
      <c r="G60" s="178"/>
      <c r="H60" s="39"/>
      <c r="I60" s="102"/>
      <c r="J60" s="102"/>
      <c r="K60" s="102"/>
      <c r="L60" s="102"/>
      <c r="M60" s="102"/>
      <c r="N60" s="22"/>
      <c r="O60" s="22"/>
      <c r="P60" s="22"/>
      <c r="Q60" s="22"/>
      <c r="R60" s="22"/>
      <c r="S60" s="22"/>
      <c r="T60" s="22"/>
      <c r="U60" s="22"/>
      <c r="V60" s="22"/>
    </row>
    <row r="61" spans="1:22" s="59" customFormat="1" ht="20.100000000000001" customHeight="1">
      <c r="A61" s="30"/>
      <c r="B61" s="40"/>
      <c r="C61" s="40"/>
      <c r="D61" s="35"/>
      <c r="E61" s="247"/>
      <c r="F61" s="178"/>
      <c r="G61" s="178"/>
      <c r="H61" s="39"/>
      <c r="I61" s="102"/>
      <c r="J61" s="102"/>
      <c r="K61" s="102"/>
      <c r="L61" s="102"/>
      <c r="M61" s="102"/>
      <c r="N61" s="22"/>
      <c r="O61" s="22"/>
      <c r="P61" s="22"/>
      <c r="Q61" s="22"/>
      <c r="R61" s="22"/>
      <c r="S61" s="22"/>
      <c r="T61" s="22"/>
      <c r="U61" s="22"/>
      <c r="V61" s="22"/>
    </row>
    <row r="62" spans="1:22" s="59" customFormat="1" ht="20.100000000000001" customHeight="1">
      <c r="A62" s="30"/>
      <c r="B62" s="40"/>
      <c r="C62" s="40"/>
      <c r="D62" s="35"/>
      <c r="E62" s="247"/>
      <c r="F62" s="178"/>
      <c r="G62" s="178"/>
      <c r="H62" s="39"/>
      <c r="I62" s="102"/>
      <c r="J62" s="102"/>
      <c r="K62" s="102"/>
      <c r="L62" s="102"/>
      <c r="M62" s="102"/>
      <c r="N62" s="22"/>
      <c r="O62" s="22"/>
      <c r="P62" s="22"/>
      <c r="Q62" s="22"/>
      <c r="R62" s="22"/>
      <c r="S62" s="22"/>
      <c r="T62" s="22"/>
      <c r="U62" s="22"/>
      <c r="V62" s="22"/>
    </row>
    <row r="63" spans="1:22" s="59" customFormat="1" ht="20.100000000000001" customHeight="1">
      <c r="A63" s="30"/>
      <c r="B63" s="40"/>
      <c r="C63" s="40"/>
      <c r="D63" s="35"/>
      <c r="E63" s="247"/>
      <c r="F63" s="178"/>
      <c r="G63" s="178"/>
      <c r="H63" s="39"/>
      <c r="I63" s="102"/>
      <c r="J63" s="102"/>
      <c r="K63" s="102"/>
      <c r="L63" s="102"/>
      <c r="M63" s="102"/>
      <c r="N63" s="22"/>
      <c r="O63" s="22"/>
      <c r="P63" s="22"/>
      <c r="Q63" s="22"/>
      <c r="R63" s="22"/>
      <c r="S63" s="22"/>
      <c r="T63" s="22"/>
      <c r="U63" s="22"/>
      <c r="V63" s="22"/>
    </row>
    <row r="64" spans="1:22" s="59" customFormat="1" ht="20.100000000000001" customHeight="1">
      <c r="A64" s="30"/>
      <c r="B64" s="40"/>
      <c r="C64" s="40"/>
      <c r="D64" s="35"/>
      <c r="E64" s="247"/>
      <c r="F64" s="178"/>
      <c r="G64" s="178"/>
      <c r="H64" s="39"/>
      <c r="I64" s="102"/>
      <c r="J64" s="102"/>
      <c r="K64" s="102"/>
      <c r="L64" s="102"/>
      <c r="M64" s="102"/>
      <c r="N64" s="22"/>
      <c r="O64" s="22"/>
      <c r="P64" s="22"/>
      <c r="Q64" s="22"/>
      <c r="R64" s="22"/>
      <c r="S64" s="22"/>
      <c r="T64" s="22"/>
      <c r="U64" s="22"/>
      <c r="V64" s="22"/>
    </row>
    <row r="65" spans="1:22" s="59" customFormat="1" ht="20.100000000000001" customHeight="1">
      <c r="A65" s="30"/>
      <c r="B65" s="40"/>
      <c r="C65" s="40"/>
      <c r="D65" s="35"/>
      <c r="E65" s="247"/>
      <c r="F65" s="178"/>
      <c r="G65" s="178"/>
      <c r="H65" s="39"/>
      <c r="I65" s="102"/>
      <c r="J65" s="102"/>
      <c r="K65" s="102"/>
      <c r="L65" s="102"/>
      <c r="M65" s="102"/>
      <c r="N65" s="22"/>
      <c r="O65" s="22"/>
      <c r="P65" s="22"/>
      <c r="Q65" s="22"/>
      <c r="R65" s="22"/>
      <c r="S65" s="22"/>
      <c r="T65" s="22"/>
      <c r="U65" s="22"/>
      <c r="V65" s="22"/>
    </row>
    <row r="66" spans="1:22" s="59" customFormat="1" ht="20.100000000000001" customHeight="1">
      <c r="A66" s="30"/>
      <c r="B66" s="40"/>
      <c r="C66" s="40"/>
      <c r="D66" s="35"/>
      <c r="E66" s="247"/>
      <c r="F66" s="178"/>
      <c r="G66" s="178"/>
      <c r="H66" s="39"/>
      <c r="I66" s="102"/>
      <c r="J66" s="102"/>
      <c r="K66" s="102"/>
      <c r="L66" s="102"/>
      <c r="M66" s="102"/>
      <c r="N66" s="22"/>
      <c r="O66" s="22"/>
      <c r="P66" s="22"/>
      <c r="Q66" s="22"/>
      <c r="R66" s="22"/>
      <c r="S66" s="22"/>
      <c r="T66" s="22"/>
      <c r="U66" s="22"/>
      <c r="V66" s="22"/>
    </row>
    <row r="67" spans="1:22" s="59" customFormat="1" ht="20.100000000000001" customHeight="1">
      <c r="A67" s="30"/>
      <c r="B67" s="40"/>
      <c r="C67" s="40"/>
      <c r="D67" s="35"/>
      <c r="E67" s="247"/>
      <c r="F67" s="178"/>
      <c r="G67" s="178"/>
      <c r="H67" s="39"/>
      <c r="I67" s="102"/>
      <c r="J67" s="102"/>
      <c r="K67" s="102"/>
      <c r="L67" s="102"/>
      <c r="M67" s="102"/>
      <c r="N67" s="22"/>
      <c r="O67" s="22"/>
      <c r="P67" s="22"/>
      <c r="Q67" s="22"/>
      <c r="R67" s="22"/>
      <c r="S67" s="22"/>
      <c r="T67" s="22"/>
      <c r="U67" s="22"/>
      <c r="V67" s="22"/>
    </row>
    <row r="68" spans="1:22" s="59" customFormat="1" ht="20.100000000000001" customHeight="1">
      <c r="A68" s="30"/>
      <c r="B68" s="40"/>
      <c r="C68" s="40"/>
      <c r="D68" s="35"/>
      <c r="E68" s="247"/>
      <c r="F68" s="178"/>
      <c r="G68" s="178"/>
      <c r="H68" s="39"/>
      <c r="I68" s="102"/>
      <c r="J68" s="102"/>
      <c r="K68" s="102"/>
      <c r="L68" s="102"/>
      <c r="M68" s="102"/>
      <c r="N68" s="22"/>
      <c r="O68" s="22"/>
      <c r="P68" s="22"/>
      <c r="Q68" s="22"/>
      <c r="R68" s="22"/>
      <c r="S68" s="22"/>
      <c r="T68" s="22"/>
      <c r="U68" s="22"/>
      <c r="V68" s="22"/>
    </row>
    <row r="69" spans="1:22" s="59" customFormat="1" ht="20.100000000000001" customHeight="1">
      <c r="A69" s="30"/>
      <c r="B69" s="40"/>
      <c r="C69" s="40"/>
      <c r="D69" s="35"/>
      <c r="E69" s="247"/>
      <c r="F69" s="178"/>
      <c r="G69" s="178"/>
      <c r="H69" s="39"/>
      <c r="I69" s="102"/>
      <c r="J69" s="102"/>
      <c r="K69" s="102"/>
      <c r="L69" s="102"/>
      <c r="M69" s="102"/>
      <c r="N69" s="22"/>
      <c r="O69" s="22"/>
      <c r="P69" s="22"/>
      <c r="Q69" s="22"/>
      <c r="R69" s="22"/>
      <c r="S69" s="22"/>
      <c r="T69" s="22"/>
      <c r="U69" s="22"/>
      <c r="V69" s="22"/>
    </row>
    <row r="70" spans="1:22" s="59" customFormat="1" ht="20.100000000000001" customHeight="1">
      <c r="A70" s="30"/>
      <c r="B70" s="40"/>
      <c r="C70" s="40"/>
      <c r="D70" s="35"/>
      <c r="E70" s="247"/>
      <c r="F70" s="178"/>
      <c r="G70" s="178"/>
      <c r="H70" s="39"/>
      <c r="I70" s="102"/>
      <c r="J70" s="102"/>
      <c r="K70" s="102"/>
      <c r="L70" s="102"/>
      <c r="M70" s="102"/>
      <c r="N70" s="22"/>
      <c r="O70" s="22"/>
      <c r="P70" s="22"/>
      <c r="Q70" s="22"/>
      <c r="R70" s="22"/>
      <c r="S70" s="22"/>
      <c r="T70" s="22"/>
      <c r="U70" s="22"/>
      <c r="V70" s="22"/>
    </row>
    <row r="71" spans="1:22" s="59" customFormat="1" ht="20.100000000000001" customHeight="1">
      <c r="A71" s="30"/>
      <c r="B71" s="40"/>
      <c r="C71" s="40"/>
      <c r="D71" s="35"/>
      <c r="E71" s="247"/>
      <c r="F71" s="178"/>
      <c r="G71" s="178"/>
      <c r="H71" s="39"/>
      <c r="I71" s="102"/>
      <c r="J71" s="102"/>
      <c r="K71" s="102"/>
      <c r="L71" s="102"/>
      <c r="M71" s="102"/>
      <c r="N71" s="22"/>
      <c r="O71" s="22"/>
      <c r="P71" s="22"/>
      <c r="Q71" s="22"/>
      <c r="R71" s="22"/>
      <c r="S71" s="22"/>
      <c r="T71" s="22"/>
      <c r="U71" s="22"/>
      <c r="V71" s="22"/>
    </row>
    <row r="72" spans="1:22" s="59" customFormat="1" ht="20.100000000000001" customHeight="1" thickBot="1">
      <c r="A72" s="31"/>
      <c r="B72" s="41"/>
      <c r="C72" s="41"/>
      <c r="D72" s="206"/>
      <c r="E72" s="249"/>
      <c r="F72" s="188"/>
      <c r="G72" s="188"/>
      <c r="H72" s="38"/>
      <c r="I72" s="102"/>
      <c r="J72" s="102"/>
      <c r="K72" s="102"/>
      <c r="L72" s="102"/>
      <c r="M72" s="102"/>
      <c r="N72" s="22"/>
      <c r="O72" s="22"/>
      <c r="P72" s="22"/>
      <c r="Q72" s="22"/>
      <c r="R72" s="22"/>
      <c r="S72" s="22"/>
      <c r="T72" s="22"/>
      <c r="U72" s="22"/>
      <c r="V72" s="22"/>
    </row>
    <row r="73" spans="1:22" s="59" customFormat="1" ht="20.100000000000001" customHeight="1">
      <c r="A73" s="30"/>
      <c r="B73" s="32"/>
      <c r="C73" s="32"/>
      <c r="D73" s="35"/>
      <c r="E73" s="247"/>
      <c r="F73" s="157"/>
      <c r="G73" s="178"/>
      <c r="H73" s="39"/>
      <c r="I73" s="102"/>
      <c r="J73" s="102"/>
      <c r="K73" s="102"/>
      <c r="L73" s="102"/>
      <c r="M73" s="102"/>
      <c r="N73" s="22"/>
      <c r="O73" s="22"/>
      <c r="P73" s="22"/>
      <c r="Q73" s="22"/>
      <c r="R73" s="22"/>
      <c r="S73" s="22"/>
      <c r="T73" s="22"/>
      <c r="U73" s="22"/>
      <c r="V73" s="22"/>
    </row>
    <row r="74" spans="1:22" s="59" customFormat="1" ht="20.100000000000001" customHeight="1">
      <c r="A74" s="30"/>
      <c r="B74" s="40"/>
      <c r="C74" s="40"/>
      <c r="D74" s="35"/>
      <c r="E74" s="247"/>
      <c r="F74" s="178"/>
      <c r="G74" s="178"/>
      <c r="H74" s="39"/>
      <c r="I74" s="102"/>
      <c r="J74" s="102"/>
      <c r="K74" s="102"/>
      <c r="L74" s="102"/>
      <c r="M74" s="102"/>
      <c r="N74" s="22"/>
      <c r="O74" s="22"/>
      <c r="P74" s="22"/>
      <c r="Q74" s="22"/>
      <c r="R74" s="22"/>
      <c r="S74" s="22"/>
      <c r="T74" s="22"/>
      <c r="U74" s="22"/>
      <c r="V74" s="22"/>
    </row>
    <row r="75" spans="1:22" s="59" customFormat="1" ht="20.100000000000001" customHeight="1">
      <c r="A75" s="30"/>
      <c r="B75" s="40"/>
      <c r="C75" s="40"/>
      <c r="D75" s="35"/>
      <c r="E75" s="247"/>
      <c r="F75" s="178"/>
      <c r="G75" s="178"/>
      <c r="H75" s="39"/>
      <c r="I75" s="102"/>
      <c r="J75" s="102"/>
      <c r="K75" s="102"/>
      <c r="L75" s="102"/>
      <c r="M75" s="102"/>
      <c r="N75" s="22"/>
      <c r="O75" s="22"/>
      <c r="P75" s="22"/>
      <c r="Q75" s="22"/>
      <c r="R75" s="22"/>
      <c r="S75" s="22"/>
      <c r="T75" s="22"/>
      <c r="U75" s="22"/>
      <c r="V75" s="22"/>
    </row>
    <row r="76" spans="1:22" s="59" customFormat="1" ht="20.100000000000001" customHeight="1">
      <c r="A76" s="30"/>
      <c r="B76" s="40"/>
      <c r="C76" s="40"/>
      <c r="D76" s="35"/>
      <c r="E76" s="247"/>
      <c r="F76" s="178"/>
      <c r="G76" s="178"/>
      <c r="H76" s="39"/>
      <c r="I76" s="102"/>
      <c r="J76" s="102"/>
      <c r="K76" s="102"/>
      <c r="L76" s="102"/>
      <c r="M76" s="102"/>
      <c r="N76" s="22"/>
      <c r="O76" s="22"/>
      <c r="P76" s="22"/>
      <c r="Q76" s="22"/>
      <c r="R76" s="22"/>
      <c r="S76" s="22"/>
      <c r="T76" s="22"/>
      <c r="U76" s="22"/>
      <c r="V76" s="22"/>
    </row>
    <row r="77" spans="1:22" s="59" customFormat="1" ht="20.100000000000001" customHeight="1">
      <c r="A77" s="30"/>
      <c r="B77" s="40"/>
      <c r="C77" s="40"/>
      <c r="D77" s="35"/>
      <c r="E77" s="247"/>
      <c r="F77" s="178"/>
      <c r="G77" s="178"/>
      <c r="H77" s="39"/>
      <c r="I77" s="102"/>
      <c r="J77" s="102"/>
      <c r="K77" s="102"/>
      <c r="L77" s="102"/>
      <c r="M77" s="102"/>
      <c r="N77" s="22"/>
      <c r="O77" s="22"/>
      <c r="P77" s="22"/>
      <c r="Q77" s="22"/>
      <c r="R77" s="22"/>
      <c r="S77" s="22"/>
      <c r="T77" s="22"/>
      <c r="U77" s="22"/>
      <c r="V77" s="22"/>
    </row>
    <row r="78" spans="1:22" s="59" customFormat="1" ht="20.100000000000001" customHeight="1">
      <c r="A78" s="30"/>
      <c r="B78" s="40"/>
      <c r="C78" s="40"/>
      <c r="D78" s="35"/>
      <c r="E78" s="247"/>
      <c r="F78" s="178"/>
      <c r="G78" s="178"/>
      <c r="H78" s="39"/>
      <c r="I78" s="102"/>
      <c r="J78" s="102"/>
      <c r="K78" s="102"/>
      <c r="L78" s="102"/>
      <c r="M78" s="102"/>
      <c r="N78" s="22"/>
      <c r="O78" s="22"/>
      <c r="P78" s="22"/>
      <c r="Q78" s="22"/>
      <c r="R78" s="22"/>
      <c r="S78" s="22"/>
      <c r="T78" s="22"/>
      <c r="U78" s="22"/>
      <c r="V78" s="22"/>
    </row>
    <row r="79" spans="1:22" s="59" customFormat="1" ht="20.100000000000001" customHeight="1">
      <c r="A79" s="30"/>
      <c r="B79" s="35"/>
      <c r="C79" s="35"/>
      <c r="D79" s="35"/>
      <c r="E79" s="247"/>
      <c r="F79" s="178"/>
      <c r="G79" s="178"/>
      <c r="H79" s="39"/>
      <c r="I79" s="102"/>
      <c r="J79" s="102"/>
      <c r="K79" s="102"/>
      <c r="L79" s="102"/>
      <c r="M79" s="102"/>
      <c r="N79" s="22"/>
      <c r="O79" s="22"/>
      <c r="P79" s="22"/>
      <c r="Q79" s="22"/>
      <c r="R79" s="22"/>
      <c r="S79" s="22"/>
      <c r="T79" s="22"/>
      <c r="U79" s="22"/>
      <c r="V79" s="22"/>
    </row>
    <row r="80" spans="1:22" s="59" customFormat="1" ht="20.100000000000001" customHeight="1">
      <c r="A80" s="30"/>
      <c r="B80" s="40"/>
      <c r="C80" s="40"/>
      <c r="D80" s="35"/>
      <c r="E80" s="247"/>
      <c r="F80" s="178"/>
      <c r="G80" s="178"/>
      <c r="H80" s="39"/>
      <c r="I80" s="102"/>
      <c r="J80" s="102"/>
      <c r="K80" s="102"/>
      <c r="L80" s="102"/>
      <c r="M80" s="102"/>
      <c r="N80" s="22"/>
      <c r="O80" s="22"/>
      <c r="P80" s="22"/>
      <c r="Q80" s="22"/>
      <c r="R80" s="22"/>
      <c r="S80" s="22"/>
      <c r="T80" s="22"/>
      <c r="U80" s="22"/>
      <c r="V80" s="22"/>
    </row>
    <row r="81" spans="1:22" s="59" customFormat="1" ht="20.100000000000001" customHeight="1">
      <c r="A81" s="30"/>
      <c r="B81" s="40"/>
      <c r="C81" s="40"/>
      <c r="D81" s="35"/>
      <c r="E81" s="247"/>
      <c r="F81" s="178"/>
      <c r="G81" s="178"/>
      <c r="H81" s="39"/>
      <c r="I81" s="102"/>
      <c r="J81" s="102"/>
      <c r="K81" s="102"/>
      <c r="L81" s="102"/>
      <c r="M81" s="102"/>
      <c r="N81" s="22"/>
      <c r="O81" s="22"/>
      <c r="P81" s="22"/>
      <c r="Q81" s="22"/>
      <c r="R81" s="22"/>
      <c r="S81" s="22"/>
      <c r="T81" s="22"/>
      <c r="U81" s="22"/>
      <c r="V81" s="22"/>
    </row>
    <row r="82" spans="1:22" s="59" customFormat="1" ht="20.100000000000001" customHeight="1">
      <c r="A82" s="30"/>
      <c r="B82" s="40"/>
      <c r="C82" s="40"/>
      <c r="D82" s="35"/>
      <c r="E82" s="247"/>
      <c r="F82" s="178"/>
      <c r="G82" s="178"/>
      <c r="H82" s="39"/>
      <c r="I82" s="102"/>
      <c r="J82" s="102"/>
      <c r="K82" s="102"/>
      <c r="L82" s="102"/>
      <c r="M82" s="102"/>
      <c r="N82" s="22"/>
      <c r="O82" s="22"/>
      <c r="P82" s="22"/>
      <c r="Q82" s="22"/>
      <c r="R82" s="22"/>
      <c r="S82" s="22"/>
      <c r="T82" s="22"/>
      <c r="U82" s="22"/>
      <c r="V82" s="22"/>
    </row>
    <row r="83" spans="1:22" s="59" customFormat="1" ht="20.100000000000001" customHeight="1">
      <c r="A83" s="30"/>
      <c r="B83" s="40"/>
      <c r="C83" s="40"/>
      <c r="D83" s="35"/>
      <c r="E83" s="247"/>
      <c r="F83" s="178"/>
      <c r="G83" s="178"/>
      <c r="H83" s="39"/>
      <c r="I83" s="102"/>
      <c r="J83" s="102"/>
      <c r="K83" s="102"/>
      <c r="L83" s="102"/>
      <c r="M83" s="102"/>
      <c r="N83" s="22"/>
      <c r="O83" s="22"/>
      <c r="P83" s="22"/>
      <c r="Q83" s="22"/>
      <c r="R83" s="22"/>
      <c r="S83" s="22"/>
      <c r="T83" s="22"/>
      <c r="U83" s="22"/>
      <c r="V83" s="22"/>
    </row>
    <row r="84" spans="1:22" s="59" customFormat="1" ht="20.100000000000001" customHeight="1">
      <c r="A84" s="30"/>
      <c r="B84" s="40"/>
      <c r="C84" s="40"/>
      <c r="D84" s="35"/>
      <c r="E84" s="247"/>
      <c r="F84" s="178"/>
      <c r="G84" s="178"/>
      <c r="H84" s="39"/>
      <c r="I84" s="102"/>
      <c r="J84" s="102"/>
      <c r="K84" s="102"/>
      <c r="L84" s="102"/>
      <c r="M84" s="102"/>
      <c r="N84" s="22"/>
      <c r="O84" s="22"/>
      <c r="P84" s="22"/>
      <c r="Q84" s="22"/>
      <c r="R84" s="22"/>
      <c r="S84" s="22"/>
      <c r="T84" s="22"/>
      <c r="U84" s="22"/>
      <c r="V84" s="22"/>
    </row>
    <row r="85" spans="1:22" s="59" customFormat="1" ht="20.100000000000001" customHeight="1">
      <c r="A85" s="30"/>
      <c r="B85" s="40"/>
      <c r="C85" s="40"/>
      <c r="D85" s="35"/>
      <c r="E85" s="247"/>
      <c r="F85" s="178"/>
      <c r="G85" s="178"/>
      <c r="H85" s="39"/>
      <c r="I85" s="102"/>
      <c r="J85" s="102"/>
      <c r="K85" s="102"/>
      <c r="L85" s="102"/>
      <c r="M85" s="102"/>
      <c r="N85" s="22"/>
      <c r="O85" s="22"/>
      <c r="P85" s="22"/>
      <c r="Q85" s="22"/>
      <c r="R85" s="22"/>
      <c r="S85" s="22"/>
      <c r="T85" s="22"/>
      <c r="U85" s="22"/>
      <c r="V85" s="22"/>
    </row>
    <row r="86" spans="1:22" s="59" customFormat="1" ht="20.100000000000001" customHeight="1">
      <c r="A86" s="30"/>
      <c r="B86" s="40"/>
      <c r="C86" s="40"/>
      <c r="D86" s="35"/>
      <c r="E86" s="247"/>
      <c r="F86" s="178"/>
      <c r="G86" s="178"/>
      <c r="H86" s="39"/>
      <c r="I86" s="102"/>
      <c r="J86" s="102"/>
      <c r="K86" s="102"/>
      <c r="L86" s="102"/>
      <c r="M86" s="102"/>
      <c r="N86" s="22"/>
      <c r="O86" s="22"/>
      <c r="P86" s="22"/>
      <c r="Q86" s="22"/>
      <c r="R86" s="22"/>
      <c r="S86" s="22"/>
      <c r="T86" s="22"/>
      <c r="U86" s="22"/>
      <c r="V86" s="22"/>
    </row>
    <row r="87" spans="1:22" s="59" customFormat="1" ht="20.100000000000001" customHeight="1">
      <c r="A87" s="30"/>
      <c r="B87" s="40"/>
      <c r="C87" s="40"/>
      <c r="D87" s="35"/>
      <c r="E87" s="247"/>
      <c r="F87" s="178"/>
      <c r="G87" s="178"/>
      <c r="H87" s="39"/>
      <c r="I87" s="102"/>
      <c r="J87" s="102"/>
      <c r="K87" s="102"/>
      <c r="L87" s="102"/>
      <c r="M87" s="102"/>
      <c r="N87" s="22"/>
      <c r="O87" s="22"/>
      <c r="P87" s="22"/>
      <c r="Q87" s="22"/>
      <c r="R87" s="22"/>
      <c r="S87" s="22"/>
      <c r="T87" s="22"/>
      <c r="U87" s="22"/>
      <c r="V87" s="22"/>
    </row>
    <row r="88" spans="1:22" s="59" customFormat="1" ht="20.100000000000001" customHeight="1">
      <c r="A88" s="30"/>
      <c r="B88" s="40"/>
      <c r="C88" s="40"/>
      <c r="D88" s="35"/>
      <c r="E88" s="247"/>
      <c r="F88" s="178"/>
      <c r="G88" s="178"/>
      <c r="H88" s="39"/>
      <c r="I88" s="102"/>
      <c r="J88" s="102"/>
      <c r="K88" s="102"/>
      <c r="L88" s="102"/>
      <c r="M88" s="102"/>
      <c r="N88" s="22"/>
      <c r="O88" s="22"/>
      <c r="P88" s="22"/>
      <c r="Q88" s="22"/>
      <c r="R88" s="22"/>
      <c r="S88" s="22"/>
      <c r="T88" s="22"/>
      <c r="U88" s="22"/>
      <c r="V88" s="22"/>
    </row>
    <row r="89" spans="1:22" s="59" customFormat="1" ht="20.100000000000001" customHeight="1">
      <c r="A89" s="30"/>
      <c r="B89" s="40"/>
      <c r="C89" s="40"/>
      <c r="D89" s="35"/>
      <c r="E89" s="247"/>
      <c r="F89" s="178"/>
      <c r="G89" s="178"/>
      <c r="H89" s="39"/>
      <c r="I89" s="102"/>
      <c r="J89" s="102"/>
      <c r="K89" s="102"/>
      <c r="L89" s="102"/>
      <c r="M89" s="102"/>
      <c r="N89" s="22"/>
      <c r="O89" s="22"/>
      <c r="P89" s="22"/>
      <c r="Q89" s="22"/>
      <c r="R89" s="22"/>
      <c r="S89" s="22"/>
      <c r="T89" s="22"/>
      <c r="U89" s="22"/>
      <c r="V89" s="22"/>
    </row>
    <row r="90" spans="1:22" s="59" customFormat="1" ht="20.100000000000001" customHeight="1">
      <c r="A90" s="30"/>
      <c r="B90" s="40"/>
      <c r="C90" s="40"/>
      <c r="D90" s="35"/>
      <c r="E90" s="247"/>
      <c r="F90" s="178"/>
      <c r="G90" s="178"/>
      <c r="H90" s="39"/>
      <c r="I90" s="102"/>
      <c r="J90" s="102"/>
      <c r="K90" s="102"/>
      <c r="L90" s="102"/>
      <c r="M90" s="102"/>
      <c r="N90" s="22"/>
      <c r="O90" s="22"/>
      <c r="P90" s="22"/>
      <c r="Q90" s="22"/>
      <c r="R90" s="22"/>
      <c r="S90" s="22"/>
      <c r="T90" s="22"/>
      <c r="U90" s="22"/>
      <c r="V90" s="22"/>
    </row>
    <row r="91" spans="1:22" s="59" customFormat="1" ht="20.100000000000001" customHeight="1">
      <c r="A91" s="30"/>
      <c r="B91" s="40"/>
      <c r="C91" s="40"/>
      <c r="D91" s="35"/>
      <c r="E91" s="247"/>
      <c r="F91" s="178"/>
      <c r="G91" s="178"/>
      <c r="H91" s="39"/>
      <c r="I91" s="102"/>
      <c r="J91" s="102"/>
      <c r="K91" s="102"/>
      <c r="L91" s="102"/>
      <c r="M91" s="102"/>
      <c r="N91" s="22"/>
      <c r="O91" s="22"/>
      <c r="P91" s="22"/>
      <c r="Q91" s="22"/>
      <c r="R91" s="22"/>
      <c r="S91" s="22"/>
      <c r="T91" s="22"/>
      <c r="U91" s="22"/>
      <c r="V91" s="22"/>
    </row>
    <row r="92" spans="1:22" s="59" customFormat="1" ht="20.100000000000001" customHeight="1">
      <c r="A92" s="30"/>
      <c r="B92" s="40"/>
      <c r="C92" s="40"/>
      <c r="D92" s="35"/>
      <c r="E92" s="247"/>
      <c r="F92" s="178"/>
      <c r="G92" s="178"/>
      <c r="H92" s="39"/>
      <c r="I92" s="102"/>
      <c r="J92" s="102"/>
      <c r="K92" s="102"/>
      <c r="L92" s="102"/>
      <c r="M92" s="102"/>
      <c r="N92" s="22"/>
      <c r="O92" s="22"/>
      <c r="P92" s="22"/>
      <c r="Q92" s="22"/>
      <c r="R92" s="22"/>
      <c r="S92" s="22"/>
      <c r="T92" s="22"/>
      <c r="U92" s="22"/>
      <c r="V92" s="22"/>
    </row>
    <row r="93" spans="1:22" s="59" customFormat="1" ht="20.100000000000001" customHeight="1">
      <c r="A93" s="30"/>
      <c r="B93" s="40"/>
      <c r="C93" s="40"/>
      <c r="D93" s="35"/>
      <c r="E93" s="247"/>
      <c r="F93" s="178"/>
      <c r="G93" s="178"/>
      <c r="H93" s="39"/>
      <c r="I93" s="102"/>
      <c r="J93" s="102"/>
      <c r="K93" s="102"/>
      <c r="L93" s="102"/>
      <c r="M93" s="102"/>
      <c r="N93" s="22"/>
      <c r="O93" s="22"/>
      <c r="P93" s="22"/>
      <c r="Q93" s="22"/>
      <c r="R93" s="22"/>
      <c r="S93" s="22"/>
      <c r="T93" s="22"/>
      <c r="U93" s="22"/>
      <c r="V93" s="22"/>
    </row>
    <row r="94" spans="1:22" s="59" customFormat="1" ht="20.100000000000001" customHeight="1">
      <c r="A94" s="30"/>
      <c r="B94" s="40"/>
      <c r="C94" s="40"/>
      <c r="D94" s="35"/>
      <c r="E94" s="247"/>
      <c r="F94" s="178"/>
      <c r="G94" s="178"/>
      <c r="H94" s="39"/>
      <c r="I94" s="102"/>
      <c r="J94" s="102"/>
      <c r="K94" s="102"/>
      <c r="L94" s="102"/>
      <c r="M94" s="102"/>
      <c r="N94" s="22"/>
      <c r="O94" s="22"/>
      <c r="P94" s="22"/>
      <c r="Q94" s="22"/>
      <c r="R94" s="22"/>
      <c r="S94" s="22"/>
      <c r="T94" s="22"/>
      <c r="U94" s="22"/>
      <c r="V94" s="22"/>
    </row>
    <row r="95" spans="1:22" s="59" customFormat="1" ht="20.100000000000001" customHeight="1" thickBot="1">
      <c r="A95" s="31"/>
      <c r="B95" s="41"/>
      <c r="C95" s="41"/>
      <c r="D95" s="206"/>
      <c r="E95" s="249"/>
      <c r="F95" s="188"/>
      <c r="G95" s="188"/>
      <c r="H95" s="38"/>
      <c r="I95" s="102"/>
      <c r="J95" s="102"/>
      <c r="K95" s="102"/>
      <c r="L95" s="102"/>
      <c r="M95" s="102"/>
      <c r="N95" s="22"/>
      <c r="O95" s="22"/>
      <c r="P95" s="22"/>
      <c r="Q95" s="22"/>
      <c r="R95" s="22"/>
      <c r="S95" s="22"/>
      <c r="T95" s="22"/>
      <c r="U95" s="22"/>
      <c r="V95" s="22"/>
    </row>
    <row r="96" spans="1:22" s="59" customFormat="1" ht="19.5" customHeight="1">
      <c r="A96" s="18"/>
      <c r="B96" s="18"/>
      <c r="C96" s="18"/>
      <c r="D96" s="207"/>
      <c r="E96" s="252"/>
      <c r="F96" s="192"/>
      <c r="G96" s="192"/>
      <c r="H96" s="18"/>
      <c r="I96" s="102"/>
      <c r="J96" s="102"/>
      <c r="K96" s="102"/>
      <c r="L96" s="102"/>
      <c r="M96" s="102"/>
      <c r="N96" s="22"/>
      <c r="O96" s="22"/>
      <c r="P96" s="22"/>
      <c r="Q96" s="22"/>
      <c r="R96" s="22"/>
      <c r="S96" s="22"/>
      <c r="T96" s="22"/>
      <c r="U96" s="22"/>
      <c r="V96" s="22"/>
    </row>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sheetData>
  <mergeCells count="9">
    <mergeCell ref="G2:G3"/>
    <mergeCell ref="H2:H3"/>
    <mergeCell ref="C1:F1"/>
    <mergeCell ref="A2:A3"/>
    <mergeCell ref="B2:B3"/>
    <mergeCell ref="C2:C3"/>
    <mergeCell ref="D2:D3"/>
    <mergeCell ref="E2:E3"/>
    <mergeCell ref="F2:F3"/>
  </mergeCells>
  <phoneticPr fontId="1"/>
  <pageMargins left="0.78740157480314965" right="0.78740157480314965" top="0.94488188976377963" bottom="0.43307086614173229" header="0.31496062992125984" footer="0.31496062992125984"/>
  <pageSetup paperSize="9" orientation="landscape" r:id="rId1"/>
  <headerFooter alignWithMargins="0">
    <oddFooter>&amp;C&amp;P</oddFooter>
  </headerFooter>
  <rowBreaks count="1" manualBreakCount="1">
    <brk id="26"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見積書</vt:lpstr>
      <vt:lpstr>見積内訳書</vt:lpstr>
      <vt:lpstr>見積依頼(現場作成）</vt:lpstr>
      <vt:lpstr>請求書契約（外注費、材料費）</vt:lpstr>
      <vt:lpstr>出来高内訳書（外注費、材料費）</vt:lpstr>
      <vt:lpstr>請求書単価契約（外注費、材料費）</vt:lpstr>
      <vt:lpstr>出来高内訳書単価契約（外注費、材料費）</vt:lpstr>
      <vt:lpstr>請求書契約外（外注費、材料費）</vt:lpstr>
      <vt:lpstr>出来高内訳書契約外（外注費、材料費）</vt:lpstr>
      <vt:lpstr>'見積依頼(現場作成）'!Print_Area</vt:lpstr>
      <vt:lpstr>見積書!Print_Area</vt:lpstr>
      <vt:lpstr>見積内訳書!Print_Area</vt:lpstr>
      <vt:lpstr>'出来高内訳書（外注費、材料費）'!Print_Area</vt:lpstr>
      <vt:lpstr>'出来高内訳書契約外（外注費、材料費）'!Print_Area</vt:lpstr>
      <vt:lpstr>'出来高内訳書単価契約（外注費、材料費）'!Print_Area</vt:lpstr>
      <vt:lpstr>'請求書契約（外注費、材料費）'!Print_Area</vt:lpstr>
      <vt:lpstr>'請求書契約外（外注費、材料費）'!Print_Area</vt:lpstr>
      <vt:lpstr>'請求書単価契約（外注費、材料費）'!Print_Area</vt:lpstr>
      <vt:lpstr>見積内訳書!Print_Titles</vt:lpstr>
      <vt:lpstr>'出来高内訳書（外注費、材料費）'!Print_Titles</vt:lpstr>
      <vt:lpstr>'出来高内訳書契約外（外注費、材料費）'!Print_Titles</vt:lpstr>
      <vt:lpstr>'出来高内訳書単価契約（外注費、材料費）'!Print_Titles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HMT-M10</dc:creator>
  <cp:lastModifiedBy>咲穂 西村</cp:lastModifiedBy>
  <cp:lastPrinted>2024-03-19T06:16:15Z</cp:lastPrinted>
  <dcterms:created xsi:type="dcterms:W3CDTF">2017-11-08T02:48:21Z</dcterms:created>
  <dcterms:modified xsi:type="dcterms:W3CDTF">2024-03-19T06:16:32Z</dcterms:modified>
</cp:coreProperties>
</file>